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'КонТаб'!$A$1:$I$73</definedName>
  </definedNames>
  <calcPr fullCalcOnLoad="1"/>
</workbook>
</file>

<file path=xl/sharedStrings.xml><?xml version="1.0" encoding="utf-8"?>
<sst xmlns="http://schemas.openxmlformats.org/spreadsheetml/2006/main" count="585" uniqueCount="364">
  <si>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</si>
  <si>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</si>
  <si>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</si>
  <si>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</si>
  <si>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</si>
  <si>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</si>
  <si>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</si>
  <si>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</si>
  <si>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</si>
  <si>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</si>
  <si>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</si>
  <si>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</si>
  <si>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</si>
  <si>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</si>
  <si>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</si>
  <si>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</si>
  <si>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</si>
  <si>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</si>
  <si>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</si>
  <si>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</si>
  <si>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</si>
  <si>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</si>
  <si>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</si>
  <si>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</si>
  <si>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</si>
  <si>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</si>
  <si>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</si>
  <si>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</si>
  <si>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</si>
  <si>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</si>
  <si>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</si>
  <si>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</si>
  <si>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</si>
  <si>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</si>
  <si>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</si>
  <si>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</si>
  <si>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</si>
  <si>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</si>
  <si>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</si>
  <si>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</si>
  <si>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</si>
  <si>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</si>
  <si>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</si>
  <si>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</si>
  <si>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</si>
  <si>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</si>
  <si>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</si>
  <si>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</si>
  <si>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</si>
  <si>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</si>
  <si>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</si>
  <si>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</si>
  <si>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</si>
  <si>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</si>
  <si>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</si>
  <si>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</si>
  <si>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</si>
  <si>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</si>
  <si>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</si>
  <si>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</si>
  <si>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</si>
  <si>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</si>
  <si>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</si>
  <si>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</si>
  <si>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</si>
  <si>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</si>
  <si>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</si>
  <si>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</si>
  <si>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</si>
  <si>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</si>
  <si>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</si>
  <si>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</si>
  <si>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</si>
  <si>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</si>
  <si>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</si>
  <si>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</si>
  <si>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</si>
  <si>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</si>
  <si>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</si>
  <si>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</si>
  <si>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</si>
  <si>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</si>
  <si>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</si>
  <si>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</si>
  <si>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</si>
  <si>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</si>
  <si>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</si>
  <si>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</si>
  <si>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</si>
  <si>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</si>
  <si>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</si>
  <si>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</si>
  <si>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</si>
  <si>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</si>
  <si>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</si>
  <si>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</si>
  <si>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</si>
  <si>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</si>
  <si>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</si>
  <si>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</si>
  <si>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</si>
  <si>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</si>
  <si>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</si>
  <si>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</si>
  <si>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</si>
  <si>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</si>
  <si>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</si>
  <si>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</si>
  <si>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</si>
  <si>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</si>
  <si>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</si>
  <si>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</si>
  <si>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</si>
  <si>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</si>
  <si>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</si>
  <si>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</si>
  <si>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</si>
  <si>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</si>
  <si>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</si>
  <si>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</si>
  <si>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</si>
  <si>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</si>
  <si>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</si>
  <si>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</si>
  <si>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</si>
  <si>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</si>
  <si>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</si>
  <si>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</si>
  <si>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</si>
  <si>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</si>
  <si>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</si>
  <si>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</si>
  <si>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</si>
  <si>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</si>
  <si>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</si>
  <si>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</si>
  <si>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</si>
  <si>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</si>
  <si>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</si>
  <si>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</si>
  <si>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</si>
  <si>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</si>
  <si>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</si>
  <si>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</si>
  <si>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</si>
  <si>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</si>
  <si>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</si>
  <si>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</si>
  <si>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</si>
  <si>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</si>
  <si>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</si>
  <si>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</si>
  <si>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</si>
  <si>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</si>
  <si>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</si>
  <si>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</si>
  <si>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</si>
  <si>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</si>
  <si>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</si>
  <si>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</si>
  <si>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</si>
  <si>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</si>
  <si>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</si>
  <si>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</si>
  <si>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</si>
  <si>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</si>
  <si>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</si>
  <si>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</si>
  <si>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</si>
  <si>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</si>
  <si>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</si>
  <si>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</si>
  <si>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</si>
  <si>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</si>
  <si>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</si>
  <si>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</si>
  <si>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</si>
  <si>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</si>
  <si>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</si>
  <si>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</si>
  <si>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</si>
  <si>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</si>
  <si>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</si>
  <si>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</si>
  <si>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</si>
  <si>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</si>
  <si>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</si>
  <si>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</si>
  <si>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</si>
  <si>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</si>
  <si>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</si>
  <si>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</si>
  <si>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</si>
  <si>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</si>
  <si>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</si>
  <si>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</si>
  <si>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</si>
  <si>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</si>
  <si>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</si>
  <si>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</si>
  <si>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</si>
  <si>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</si>
  <si>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</si>
  <si>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</si>
  <si>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</si>
  <si>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</si>
  <si>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</si>
  <si>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</si>
  <si>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</si>
  <si>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</si>
  <si>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</si>
  <si>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</si>
  <si>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</si>
  <si>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</si>
  <si>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</si>
  <si>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</si>
  <si>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</si>
  <si>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</si>
  <si>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</si>
  <si>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</si>
  <si>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</si>
  <si>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</si>
  <si>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</si>
  <si>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</si>
  <si>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</si>
  <si>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</si>
  <si>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</si>
  <si>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</si>
  <si>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</si>
  <si>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</si>
  <si>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</si>
  <si>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</si>
  <si>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</si>
  <si>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</si>
  <si>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</si>
  <si>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000 0102 0000000 122 213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</si>
  <si>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</si>
  <si>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</si>
  <si>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</si>
  <si>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</si>
  <si>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</si>
  <si>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</si>
  <si>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</si>
  <si>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</si>
  <si>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</si>
  <si>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000 0104 0000000 122 213</t>
  </si>
  <si>
    <t xml:space="preserve"> 000 0104 0000000 244 960</t>
  </si>
  <si>
    <t xml:space="preserve"> 000 0104 0000000 244 200</t>
  </si>
  <si>
    <t xml:space="preserve">Оплата работ, услуг </t>
  </si>
  <si>
    <t xml:space="preserve"> 000 0104 0000000 244 220</t>
  </si>
  <si>
    <t>Услуги связи</t>
  </si>
  <si>
    <t xml:space="preserve"> 000 0104 0000000 244 221</t>
  </si>
  <si>
    <t xml:space="preserve">Транспортные услуги </t>
  </si>
  <si>
    <t xml:space="preserve"> 000 0104 0000000 244 222</t>
  </si>
  <si>
    <t>Коммунальные услуги</t>
  </si>
  <si>
    <t xml:space="preserve"> 000 0104 0000000 244 223</t>
  </si>
  <si>
    <t xml:space="preserve">Работы, услуги по содержанию имущества </t>
  </si>
  <si>
    <t xml:space="preserve"> 000 0104 0000000 244 225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</si>
  <si>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</si>
  <si>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</si>
  <si>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</si>
  <si>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</si>
  <si>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основных средств</t>
  </si>
  <si>
    <t xml:space="preserve"> 000 0104 0000000 244 310</t>
  </si>
  <si>
    <t>Увеличение стоимости материальных запасов</t>
  </si>
  <si>
    <t xml:space="preserve"> 000 0104 0000000 244 340</t>
  </si>
  <si>
    <t xml:space="preserve"> 000 0104 0000000 852 960</t>
  </si>
  <si>
    <t xml:space="preserve"> 000 0104 0000000 852 200</t>
  </si>
  <si>
    <t>Прочие расходы</t>
  </si>
  <si>
    <t xml:space="preserve"> 000 0104 0000000 852 290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</si>
  <si>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</si>
  <si>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</si>
  <si>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</si>
  <si>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000 0113 0000000 244 226</t>
  </si>
  <si>
    <t xml:space="preserve"> 000 0113 0000000 852 960</t>
  </si>
  <si>
    <t xml:space="preserve"> 000 0113 0000000 852 200</t>
  </si>
  <si>
    <t xml:space="preserve"> 000 0113 0000000 852 290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</si>
  <si>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</si>
  <si>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</si>
  <si>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</si>
  <si>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</si>
  <si>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</si>
  <si>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</si>
  <si>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</si>
  <si>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</si>
  <si>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000 0309 0000000 244 226</t>
  </si>
  <si>
    <t xml:space="preserve"> 000 0309 0000000 540 960</t>
  </si>
  <si>
    <t xml:space="preserve"> 000 0309 0000000 540 200</t>
  </si>
  <si>
    <t xml:space="preserve">Безвозмездные перечисления бюджетам </t>
  </si>
  <si>
    <t xml:space="preserve"> 000 0309 0000000 540 250</t>
  </si>
  <si>
    <t>Перечисления другим бюджетам бюджетной системы Российской Федерации</t>
  </si>
  <si>
    <t xml:space="preserve"> 000 0309 0000000 540 251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</si>
  <si>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</si>
  <si>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</si>
  <si>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</si>
  <si>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</si>
  <si>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000 0412 0000000 244 960</t>
  </si>
  <si>
    <t xml:space="preserve"> 000 0412 0000000 244 200</t>
  </si>
  <si>
    <t xml:space="preserve"> 000 0412 0000000 244 220</t>
  </si>
  <si>
    <t xml:space="preserve"> 000 0412 0000000 244 226</t>
  </si>
  <si>
    <t xml:space="preserve"> 000 0502 0000000 244 960</t>
  </si>
  <si>
    <t xml:space="preserve"> 000 0502 0000000 244 200</t>
  </si>
  <si>
    <t xml:space="preserve"> 000 0502 0000000 244 220</t>
  </si>
  <si>
    <t xml:space="preserve"> 000 0502 0000000 244 225</t>
  </si>
  <si>
    <t xml:space="preserve"> 000 0502 0000000 244 300</t>
  </si>
  <si>
    <t xml:space="preserve"> 000 0502 0000000 244 310</t>
  </si>
  <si>
    <t xml:space="preserve"> 000 0502 0000000 810 960</t>
  </si>
  <si>
    <t xml:space="preserve"> 000 0502 0000000 810 200</t>
  </si>
  <si>
    <t xml:space="preserve">Безвозмездные перечисления организациям </t>
  </si>
  <si>
    <t xml:space="preserve"> 000 0502 0000000 810 240</t>
  </si>
  <si>
    <t xml:space="preserve">Безвозмездные перечисления государственным и муниципальным организациям </t>
  </si>
  <si>
    <t xml:space="preserve"> 000 0502 0000000 810 241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</si>
  <si>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</si>
  <si>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</si>
  <si>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</si>
  <si>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</si>
  <si>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</si>
  <si>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000 0503 0000000 244 300</t>
  </si>
  <si>
    <t xml:space="preserve"> 000 0503 0000000 244 310</t>
  </si>
  <si>
    <t xml:space="preserve"> 000 0503 0000000 244 340</t>
  </si>
  <si>
    <t xml:space="preserve"> 000 0801 0000000 611 960</t>
  </si>
  <si>
    <t xml:space="preserve"> 000 0801 0000000 611 200</t>
  </si>
  <si>
    <t xml:space="preserve"> 000 0801 0000000 611 240</t>
  </si>
  <si>
    <t xml:space="preserve"> 000 0801 0000000 611 241</t>
  </si>
  <si>
    <t xml:space="preserve"> 000 1102 0000000 244 960</t>
  </si>
  <si>
    <t xml:space="preserve"> 000 1102 0000000 244 300</t>
  </si>
  <si>
    <t xml:space="preserve"> 000 1102 0000000 244 310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</si>
  <si>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</si>
  <si>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</si>
  <si>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</si>
  <si>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</si>
  <si>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</si>
  <si>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</si>
  <si>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</si>
  <si>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</si>
  <si>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</si>
  <si>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</si>
  <si>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</si>
  <si>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</si>
  <si>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</si>
  <si>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</si>
  <si>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</si>
  <si>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</si>
  <si>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</si>
  <si>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</si>
  <si>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</si>
  <si>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</si>
  <si>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</si>
  <si>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</si>
  <si>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</si>
  <si>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</si>
  <si>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</si>
  <si>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</si>
  <si>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Камышевское сельское поселение</t>
  </si>
  <si>
    <t xml:space="preserve">         Сидоренко М.Ю.         </t>
  </si>
  <si>
    <t>Главный бухгалтер</t>
  </si>
  <si>
    <t>на 1 марта 2015 года</t>
  </si>
  <si>
    <r>
      <t xml:space="preserve">         Лысен</t>
    </r>
    <r>
      <rPr>
        <sz val="8"/>
        <rFont val="Arial Cyr"/>
        <family val="2"/>
      </rPr>
      <t xml:space="preserve">ко Н.С.         </t>
    </r>
  </si>
  <si>
    <t>Руководитель организации</t>
  </si>
  <si>
    <t>01.03.2015</t>
  </si>
  <si>
    <t>04227864</t>
  </si>
  <si>
    <t>60619420</t>
  </si>
  <si>
    <t>Бюджет Камышевского сельского поселения</t>
  </si>
  <si>
    <t>Наименование бюджета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</si>
</sst>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2"/>
    </font>
    <font>
      <sz val="9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49" fontId="11" fillId="0" borderId="16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7" xfId="0" applyNumberFormat="1" applyFont="1" applyBorder="1" applyAlignment="1">
      <alignment horizontal="left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4" fillId="0" borderId="17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49" fontId="12" fillId="0" borderId="10" xfId="0" applyNumberFormat="1" applyFont="1" applyBorder="1" applyAlignment="1">
      <alignment horizontal="left"/>
    </xf>
    <xf numFmtId="49" fontId="30" fillId="0" borderId="16" xfId="0" applyNumberFormat="1" applyFont="1" applyBorder="1" applyAlignment="1">
      <alignment horizontal="center"/>
    </xf>
    <xf numFmtId="49" fontId="30" fillId="0" borderId="17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Continuous"/>
    </xf>
    <xf numFmtId="49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1" fillId="0" borderId="18" xfId="0" applyNumberFormat="1" applyFont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1" fillId="0" borderId="18" xfId="0" applyNumberFormat="1" applyFont="1" applyBorder="1" applyAlignment="1">
      <alignment horizontal="left" vertical="center" wrapText="1"/>
    </xf>
    <xf numFmtId="49" fontId="31" fillId="0" borderId="18" xfId="0" applyNumberFormat="1" applyFont="1" applyBorder="1" applyAlignment="1">
      <alignment horizontal="center"/>
    </xf>
    <xf numFmtId="0" fontId="31" fillId="0" borderId="17" xfId="0" applyNumberFormat="1" applyFont="1" applyBorder="1" applyAlignment="1">
      <alignment horizontal="center"/>
    </xf>
    <xf numFmtId="4" fontId="31" fillId="0" borderId="18" xfId="0" applyNumberFormat="1" applyFont="1" applyBorder="1" applyAlignment="1">
      <alignment horizontal="right" wrapText="1"/>
    </xf>
    <xf numFmtId="4" fontId="0" fillId="0" borderId="18" xfId="0" applyNumberFormat="1" applyFont="1" applyFill="1" applyBorder="1" applyAlignment="1">
      <alignment horizontal="right"/>
    </xf>
    <xf numFmtId="4" fontId="31" fillId="0" borderId="18" xfId="0" applyNumberFormat="1" applyFont="1" applyBorder="1" applyAlignment="1">
      <alignment horizontal="right"/>
    </xf>
    <xf numFmtId="0" fontId="31" fillId="0" borderId="18" xfId="0" applyNumberFormat="1" applyFont="1" applyBorder="1" applyAlignment="1">
      <alignment horizontal="center"/>
    </xf>
    <xf numFmtId="0" fontId="31" fillId="0" borderId="18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18" xfId="0" applyNumberFormat="1" applyFont="1" applyBorder="1" applyAlignment="1">
      <alignment horizontal="right"/>
    </xf>
    <xf numFmtId="0" fontId="1" fillId="0" borderId="36" xfId="0" applyFont="1" applyBorder="1" applyAlignment="1">
      <alignment/>
    </xf>
    <xf numFmtId="4" fontId="0" fillId="0" borderId="37" xfId="0" applyNumberFormat="1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 horizontal="right"/>
    </xf>
    <xf numFmtId="49" fontId="1" fillId="0" borderId="39" xfId="0" applyNumberFormat="1" applyFont="1" applyFill="1" applyBorder="1" applyAlignment="1">
      <alignment horizontal="left" vertical="center" wrapText="1"/>
    </xf>
    <xf numFmtId="4" fontId="0" fillId="0" borderId="18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9" fontId="0" fillId="0" borderId="41" xfId="0" applyNumberFormat="1" applyFont="1" applyFill="1" applyBorder="1" applyAlignment="1">
      <alignment horizontal="left" vertical="center" wrapText="1" indent="3"/>
    </xf>
    <xf numFmtId="49" fontId="0" fillId="0" borderId="39" xfId="0" applyNumberFormat="1" applyFont="1" applyFill="1" applyBorder="1" applyAlignment="1">
      <alignment horizontal="left" vertical="center" wrapText="1" indent="3"/>
    </xf>
    <xf numFmtId="4" fontId="0" fillId="0" borderId="0" xfId="0" applyNumberFormat="1" applyFont="1" applyBorder="1" applyAlignment="1">
      <alignment horizontal="right"/>
    </xf>
    <xf numFmtId="4" fontId="0" fillId="0" borderId="42" xfId="0" applyNumberFormat="1" applyFont="1" applyBorder="1" applyAlignment="1">
      <alignment horizontal="right"/>
    </xf>
    <xf numFmtId="49" fontId="0" fillId="0" borderId="43" xfId="0" applyNumberFormat="1" applyFont="1" applyFill="1" applyBorder="1" applyAlignment="1">
      <alignment horizontal="left" vertical="center" wrapText="1" indent="3"/>
    </xf>
    <xf numFmtId="0" fontId="1" fillId="0" borderId="36" xfId="0" applyFont="1" applyFill="1" applyBorder="1" applyAlignment="1">
      <alignment horizontal="left" vertical="center" wrapText="1"/>
    </xf>
    <xf numFmtId="49" fontId="0" fillId="0" borderId="44" xfId="0" applyNumberFormat="1" applyFont="1" applyFill="1" applyBorder="1" applyAlignment="1">
      <alignment horizontal="left" vertical="center" wrapText="1" indent="2"/>
    </xf>
    <xf numFmtId="4" fontId="0" fillId="0" borderId="45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center" wrapText="1" indent="3"/>
    </xf>
    <xf numFmtId="49" fontId="1" fillId="0" borderId="36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zoomScale="90" zoomScaleNormal="90" zoomScalePageLayoutView="0" workbookViewId="0" topLeftCell="A2">
      <selection activeCell="D67" sqref="D67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6.375" style="0" customWidth="1"/>
    <col min="5" max="6" width="12.875" style="0" customWidth="1"/>
    <col min="7" max="7" width="12.75390625" style="0" customWidth="1"/>
    <col min="8" max="8" width="11.625" style="0" customWidth="1"/>
    <col min="9" max="9" width="8.125" style="0" customWidth="1"/>
    <col min="10" max="10" width="10.00390625" style="0" customWidth="1"/>
    <col min="11" max="11" width="7.75390625" style="0" customWidth="1"/>
    <col min="12" max="12" width="7.125" style="0" customWidth="1"/>
    <col min="13" max="13" width="12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8.375" style="0" customWidth="1"/>
    <col min="22" max="22" width="7.875" style="0" customWidth="1"/>
    <col min="23" max="23" width="14.25390625" style="0" customWidth="1"/>
    <col min="24" max="24" width="9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21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149" t="s">
        <v>356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359</v>
      </c>
    </row>
    <row r="7" spans="1:24" ht="12.75">
      <c r="A7" s="143" t="s">
        <v>28</v>
      </c>
      <c r="B7" s="144"/>
      <c r="C7" s="145"/>
      <c r="D7" s="146" t="s">
        <v>353</v>
      </c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3"/>
      <c r="S7" s="3"/>
      <c r="T7" s="3"/>
      <c r="U7" s="3"/>
      <c r="W7" s="23" t="s">
        <v>12</v>
      </c>
      <c r="X7" s="53" t="s">
        <v>360</v>
      </c>
    </row>
    <row r="8" spans="1:24" ht="12.75">
      <c r="A8" s="145" t="s">
        <v>363</v>
      </c>
      <c r="B8" s="145"/>
      <c r="C8" s="145"/>
      <c r="D8" s="145" t="s">
        <v>362</v>
      </c>
      <c r="E8" s="145"/>
      <c r="F8" s="145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3"/>
      <c r="S8" s="3"/>
      <c r="T8" s="3"/>
      <c r="U8" s="3"/>
      <c r="W8" s="23" t="s">
        <v>125</v>
      </c>
      <c r="X8" s="53" t="s">
        <v>361</v>
      </c>
    </row>
    <row r="9" spans="1:24" s="49" customFormat="1" ht="13.5" thickBot="1">
      <c r="A9" s="145" t="s">
        <v>30</v>
      </c>
      <c r="B9" s="145"/>
      <c r="C9" s="145"/>
      <c r="D9" s="145"/>
      <c r="E9" s="145"/>
      <c r="F9" s="145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48"/>
      <c r="S9" s="48"/>
      <c r="T9" s="48"/>
      <c r="U9" s="48"/>
      <c r="W9" s="23"/>
      <c r="X9" s="10"/>
    </row>
    <row r="10" spans="1:24" ht="13.5" thickBot="1">
      <c r="A10" s="145" t="s">
        <v>6</v>
      </c>
      <c r="B10" s="145"/>
      <c r="C10" s="145"/>
      <c r="D10" s="145"/>
      <c r="E10" s="145"/>
      <c r="F10" s="145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27</v>
      </c>
      <c r="D13" s="117"/>
      <c r="E13" s="110" t="s">
        <v>22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8" t="s">
        <v>35</v>
      </c>
      <c r="F14" s="68" t="s">
        <v>33</v>
      </c>
      <c r="G14" s="68" t="s">
        <v>36</v>
      </c>
      <c r="H14" s="68" t="s">
        <v>34</v>
      </c>
      <c r="I14" s="68" t="s">
        <v>37</v>
      </c>
      <c r="J14" s="71" t="s">
        <v>38</v>
      </c>
      <c r="K14" s="71" t="s">
        <v>39</v>
      </c>
      <c r="L14" s="71" t="s">
        <v>40</v>
      </c>
      <c r="M14" s="71" t="s">
        <v>41</v>
      </c>
      <c r="N14" s="68" t="s">
        <v>42</v>
      </c>
      <c r="O14" s="68" t="s">
        <v>35</v>
      </c>
      <c r="P14" s="70" t="s">
        <v>33</v>
      </c>
      <c r="Q14" s="68" t="s">
        <v>36</v>
      </c>
      <c r="R14" s="68" t="s">
        <v>34</v>
      </c>
      <c r="S14" s="68" t="s">
        <v>37</v>
      </c>
      <c r="T14" s="71" t="s">
        <v>38</v>
      </c>
      <c r="U14" s="71" t="s">
        <v>39</v>
      </c>
      <c r="V14" s="71" t="s">
        <v>40</v>
      </c>
      <c r="W14" s="71" t="s">
        <v>41</v>
      </c>
      <c r="X14" s="68" t="s">
        <v>42</v>
      </c>
    </row>
    <row r="15" spans="1:24" ht="12.75">
      <c r="A15" s="98">
        <v>1</v>
      </c>
      <c r="B15" s="59">
        <v>2</v>
      </c>
      <c r="C15" s="59" t="s">
        <v>20</v>
      </c>
      <c r="D15" s="97">
        <v>3</v>
      </c>
      <c r="E15" s="62">
        <v>4</v>
      </c>
      <c r="F15" s="69">
        <v>5</v>
      </c>
      <c r="G15" s="63" t="s">
        <v>9</v>
      </c>
      <c r="H15" s="63" t="s">
        <v>10</v>
      </c>
      <c r="I15" s="63" t="s">
        <v>11</v>
      </c>
      <c r="J15" s="63" t="s">
        <v>2</v>
      </c>
      <c r="K15" s="63" t="s">
        <v>3</v>
      </c>
      <c r="L15" s="64" t="s">
        <v>4</v>
      </c>
      <c r="M15" s="64" t="s">
        <v>16</v>
      </c>
      <c r="N15" s="65" t="s">
        <v>17</v>
      </c>
      <c r="O15" s="65">
        <v>14</v>
      </c>
      <c r="P15" s="65">
        <v>15</v>
      </c>
      <c r="Q15" s="65">
        <v>16</v>
      </c>
      <c r="R15" s="65">
        <v>17</v>
      </c>
      <c r="S15" s="65">
        <v>18</v>
      </c>
      <c r="T15" s="65">
        <v>19</v>
      </c>
      <c r="U15" s="65">
        <v>20</v>
      </c>
      <c r="V15" s="65">
        <v>21</v>
      </c>
      <c r="W15" s="65">
        <v>22</v>
      </c>
      <c r="X15" s="65">
        <v>23</v>
      </c>
    </row>
    <row r="16" spans="1:24" ht="12.75">
      <c r="A16" s="150" t="s">
        <v>126</v>
      </c>
      <c r="B16" s="151">
        <v>10</v>
      </c>
      <c r="C16" s="151" t="s">
        <v>127</v>
      </c>
      <c r="D16" s="152" t="str">
        <f aca="true" t="shared" si="0" ref="D16:D63">IF(LEFT(C16,5)="000 8","X",C16)</f>
        <v>X</v>
      </c>
      <c r="E16" s="153">
        <v>7551100</v>
      </c>
      <c r="F16" s="154"/>
      <c r="G16" s="155">
        <v>7551100</v>
      </c>
      <c r="H16" s="155">
        <v>542000</v>
      </c>
      <c r="I16" s="155"/>
      <c r="J16" s="155"/>
      <c r="K16" s="155"/>
      <c r="L16" s="155"/>
      <c r="M16" s="155">
        <v>8093100</v>
      </c>
      <c r="N16" s="155"/>
      <c r="O16" s="155">
        <v>967403.56</v>
      </c>
      <c r="P16" s="155"/>
      <c r="Q16" s="155">
        <v>967403.56</v>
      </c>
      <c r="R16" s="155">
        <v>54200</v>
      </c>
      <c r="S16" s="155"/>
      <c r="T16" s="155"/>
      <c r="U16" s="155"/>
      <c r="V16" s="155"/>
      <c r="W16" s="155">
        <v>1021603.56</v>
      </c>
      <c r="X16" s="155"/>
    </row>
    <row r="17" spans="1:24" ht="25.5">
      <c r="A17" s="150" t="s">
        <v>128</v>
      </c>
      <c r="B17" s="151">
        <v>10</v>
      </c>
      <c r="C17" s="151" t="s">
        <v>129</v>
      </c>
      <c r="D17" s="152" t="str">
        <f t="shared" si="0"/>
        <v>000 1 00 00000 00 0000 000</v>
      </c>
      <c r="E17" s="153">
        <v>7386200</v>
      </c>
      <c r="F17" s="154"/>
      <c r="G17" s="155">
        <v>7386200</v>
      </c>
      <c r="H17" s="155"/>
      <c r="I17" s="155"/>
      <c r="J17" s="155"/>
      <c r="K17" s="155"/>
      <c r="L17" s="155"/>
      <c r="M17" s="155">
        <v>7386200</v>
      </c>
      <c r="N17" s="155"/>
      <c r="O17" s="155">
        <v>819203.56</v>
      </c>
      <c r="P17" s="155"/>
      <c r="Q17" s="155">
        <v>819203.56</v>
      </c>
      <c r="R17" s="155"/>
      <c r="S17" s="155"/>
      <c r="T17" s="155"/>
      <c r="U17" s="155"/>
      <c r="V17" s="155"/>
      <c r="W17" s="155">
        <v>819203.56</v>
      </c>
      <c r="X17" s="155"/>
    </row>
    <row r="18" spans="1:24" ht="12.75">
      <c r="A18" s="150" t="s">
        <v>130</v>
      </c>
      <c r="B18" s="151">
        <v>10</v>
      </c>
      <c r="C18" s="151" t="s">
        <v>131</v>
      </c>
      <c r="D18" s="152" t="str">
        <f t="shared" si="0"/>
        <v>000 1 01 00000 00 0000 000</v>
      </c>
      <c r="E18" s="153">
        <v>792900</v>
      </c>
      <c r="F18" s="154"/>
      <c r="G18" s="155">
        <v>792900</v>
      </c>
      <c r="H18" s="155"/>
      <c r="I18" s="155"/>
      <c r="J18" s="155"/>
      <c r="K18" s="155"/>
      <c r="L18" s="155"/>
      <c r="M18" s="155">
        <v>792900</v>
      </c>
      <c r="N18" s="155"/>
      <c r="O18" s="155">
        <v>44277.3</v>
      </c>
      <c r="P18" s="155"/>
      <c r="Q18" s="155">
        <v>44277.3</v>
      </c>
      <c r="R18" s="155"/>
      <c r="S18" s="155"/>
      <c r="T18" s="155"/>
      <c r="U18" s="155"/>
      <c r="V18" s="155"/>
      <c r="W18" s="155">
        <v>44277.3</v>
      </c>
      <c r="X18" s="155"/>
    </row>
    <row r="19" spans="1:24" ht="12.75">
      <c r="A19" s="150" t="s">
        <v>132</v>
      </c>
      <c r="B19" s="151">
        <v>10</v>
      </c>
      <c r="C19" s="151" t="s">
        <v>133</v>
      </c>
      <c r="D19" s="152" t="str">
        <f t="shared" si="0"/>
        <v>000 1 01 02000 01 0000 110</v>
      </c>
      <c r="E19" s="153">
        <v>792900</v>
      </c>
      <c r="F19" s="154"/>
      <c r="G19" s="155">
        <v>792900</v>
      </c>
      <c r="H19" s="155"/>
      <c r="I19" s="155"/>
      <c r="J19" s="155"/>
      <c r="K19" s="155"/>
      <c r="L19" s="155"/>
      <c r="M19" s="155">
        <v>792900</v>
      </c>
      <c r="N19" s="155"/>
      <c r="O19" s="155">
        <v>44277.3</v>
      </c>
      <c r="P19" s="155"/>
      <c r="Q19" s="155">
        <v>44277.3</v>
      </c>
      <c r="R19" s="155"/>
      <c r="S19" s="155"/>
      <c r="T19" s="155"/>
      <c r="U19" s="155"/>
      <c r="V19" s="155"/>
      <c r="W19" s="155">
        <v>44277.3</v>
      </c>
      <c r="X19" s="155"/>
    </row>
    <row r="20" spans="1:24" ht="102">
      <c r="A20" s="150" t="s">
        <v>134</v>
      </c>
      <c r="B20" s="151">
        <v>10</v>
      </c>
      <c r="C20" s="151" t="s">
        <v>135</v>
      </c>
      <c r="D20" s="152" t="str">
        <f t="shared" si="0"/>
        <v>000 1 01 02010 01 0000 110</v>
      </c>
      <c r="E20" s="153">
        <v>792900</v>
      </c>
      <c r="F20" s="154"/>
      <c r="G20" s="155">
        <v>792900</v>
      </c>
      <c r="H20" s="155"/>
      <c r="I20" s="155"/>
      <c r="J20" s="155"/>
      <c r="K20" s="155"/>
      <c r="L20" s="155"/>
      <c r="M20" s="155">
        <v>792900</v>
      </c>
      <c r="N20" s="155"/>
      <c r="O20" s="155">
        <v>44078.6</v>
      </c>
      <c r="P20" s="155"/>
      <c r="Q20" s="155">
        <v>44078.6</v>
      </c>
      <c r="R20" s="155"/>
      <c r="S20" s="155"/>
      <c r="T20" s="155"/>
      <c r="U20" s="155"/>
      <c r="V20" s="155"/>
      <c r="W20" s="155">
        <v>44078.6</v>
      </c>
      <c r="X20" s="155"/>
    </row>
    <row r="21" spans="1:24" ht="63.75">
      <c r="A21" s="150" t="s">
        <v>136</v>
      </c>
      <c r="B21" s="151">
        <v>10</v>
      </c>
      <c r="C21" s="151" t="s">
        <v>137</v>
      </c>
      <c r="D21" s="152" t="str">
        <f t="shared" si="0"/>
        <v>000 1 01 02030 01 0000 110</v>
      </c>
      <c r="E21" s="153"/>
      <c r="F21" s="154"/>
      <c r="G21" s="155"/>
      <c r="H21" s="155"/>
      <c r="I21" s="155"/>
      <c r="J21" s="155"/>
      <c r="K21" s="155"/>
      <c r="L21" s="155"/>
      <c r="M21" s="155"/>
      <c r="N21" s="155"/>
      <c r="O21" s="155">
        <v>198.7</v>
      </c>
      <c r="P21" s="155"/>
      <c r="Q21" s="155">
        <v>198.7</v>
      </c>
      <c r="R21" s="155"/>
      <c r="S21" s="155"/>
      <c r="T21" s="155"/>
      <c r="U21" s="155"/>
      <c r="V21" s="155"/>
      <c r="W21" s="155">
        <v>198.7</v>
      </c>
      <c r="X21" s="155"/>
    </row>
    <row r="22" spans="1:24" ht="51">
      <c r="A22" s="150" t="s">
        <v>138</v>
      </c>
      <c r="B22" s="151">
        <v>10</v>
      </c>
      <c r="C22" s="151" t="s">
        <v>139</v>
      </c>
      <c r="D22" s="152" t="str">
        <f t="shared" si="0"/>
        <v>000 1 03 00000 00 0000 000</v>
      </c>
      <c r="E22" s="153">
        <v>374400</v>
      </c>
      <c r="F22" s="154"/>
      <c r="G22" s="155">
        <v>374400</v>
      </c>
      <c r="H22" s="155"/>
      <c r="I22" s="155"/>
      <c r="J22" s="155"/>
      <c r="K22" s="155"/>
      <c r="L22" s="155"/>
      <c r="M22" s="155">
        <v>374400</v>
      </c>
      <c r="N22" s="155"/>
      <c r="O22" s="155">
        <v>49646.52</v>
      </c>
      <c r="P22" s="155"/>
      <c r="Q22" s="155">
        <v>49646.52</v>
      </c>
      <c r="R22" s="155"/>
      <c r="S22" s="155"/>
      <c r="T22" s="155"/>
      <c r="U22" s="155"/>
      <c r="V22" s="155"/>
      <c r="W22" s="155">
        <v>49646.52</v>
      </c>
      <c r="X22" s="155"/>
    </row>
    <row r="23" spans="1:24" ht="38.25">
      <c r="A23" s="150" t="s">
        <v>140</v>
      </c>
      <c r="B23" s="151">
        <v>10</v>
      </c>
      <c r="C23" s="151" t="s">
        <v>141</v>
      </c>
      <c r="D23" s="152" t="str">
        <f t="shared" si="0"/>
        <v>000 1 03 02000 01 0000 110</v>
      </c>
      <c r="E23" s="153">
        <v>374400</v>
      </c>
      <c r="F23" s="154"/>
      <c r="G23" s="155">
        <v>374400</v>
      </c>
      <c r="H23" s="155"/>
      <c r="I23" s="155"/>
      <c r="J23" s="155"/>
      <c r="K23" s="155"/>
      <c r="L23" s="155"/>
      <c r="M23" s="155">
        <v>374400</v>
      </c>
      <c r="N23" s="155"/>
      <c r="O23" s="155">
        <v>49646.52</v>
      </c>
      <c r="P23" s="155"/>
      <c r="Q23" s="155">
        <v>49646.52</v>
      </c>
      <c r="R23" s="155"/>
      <c r="S23" s="155"/>
      <c r="T23" s="155"/>
      <c r="U23" s="155"/>
      <c r="V23" s="155"/>
      <c r="W23" s="155">
        <v>49646.52</v>
      </c>
      <c r="X23" s="155"/>
    </row>
    <row r="24" spans="1:24" ht="89.25">
      <c r="A24" s="150" t="s">
        <v>142</v>
      </c>
      <c r="B24" s="151">
        <v>10</v>
      </c>
      <c r="C24" s="151" t="s">
        <v>143</v>
      </c>
      <c r="D24" s="152" t="str">
        <f t="shared" si="0"/>
        <v>000 1 03 02230 01 0000 110</v>
      </c>
      <c r="E24" s="153">
        <v>114500</v>
      </c>
      <c r="F24" s="154"/>
      <c r="G24" s="155">
        <v>114500</v>
      </c>
      <c r="H24" s="155"/>
      <c r="I24" s="155"/>
      <c r="J24" s="155"/>
      <c r="K24" s="155"/>
      <c r="L24" s="155"/>
      <c r="M24" s="155">
        <v>114500</v>
      </c>
      <c r="N24" s="155"/>
      <c r="O24" s="155">
        <v>18708.02</v>
      </c>
      <c r="P24" s="155"/>
      <c r="Q24" s="155">
        <v>18708.02</v>
      </c>
      <c r="R24" s="155"/>
      <c r="S24" s="155"/>
      <c r="T24" s="155"/>
      <c r="U24" s="155"/>
      <c r="V24" s="155"/>
      <c r="W24" s="155">
        <v>18708.02</v>
      </c>
      <c r="X24" s="155"/>
    </row>
    <row r="25" spans="1:24" ht="124.5" customHeight="1">
      <c r="A25" s="150" t="s">
        <v>144</v>
      </c>
      <c r="B25" s="151">
        <v>10</v>
      </c>
      <c r="C25" s="151" t="s">
        <v>145</v>
      </c>
      <c r="D25" s="152" t="str">
        <f t="shared" si="0"/>
        <v>000 1 03 02240 01 0000 110</v>
      </c>
      <c r="E25" s="153">
        <v>4300</v>
      </c>
      <c r="F25" s="154"/>
      <c r="G25" s="155">
        <v>4300</v>
      </c>
      <c r="H25" s="155"/>
      <c r="I25" s="155"/>
      <c r="J25" s="155"/>
      <c r="K25" s="155"/>
      <c r="L25" s="155"/>
      <c r="M25" s="155">
        <v>4300</v>
      </c>
      <c r="N25" s="155"/>
      <c r="O25" s="155">
        <v>447.57</v>
      </c>
      <c r="P25" s="155"/>
      <c r="Q25" s="155">
        <v>447.57</v>
      </c>
      <c r="R25" s="155"/>
      <c r="S25" s="155"/>
      <c r="T25" s="155"/>
      <c r="U25" s="155"/>
      <c r="V25" s="155"/>
      <c r="W25" s="155">
        <v>447.57</v>
      </c>
      <c r="X25" s="155"/>
    </row>
    <row r="26" spans="1:24" ht="102">
      <c r="A26" s="150" t="s">
        <v>146</v>
      </c>
      <c r="B26" s="151">
        <v>10</v>
      </c>
      <c r="C26" s="151" t="s">
        <v>147</v>
      </c>
      <c r="D26" s="156" t="str">
        <f t="shared" si="0"/>
        <v>000 1 03 02250 01 0000 110</v>
      </c>
      <c r="E26" s="153">
        <v>250800</v>
      </c>
      <c r="F26" s="154"/>
      <c r="G26" s="155">
        <v>250800</v>
      </c>
      <c r="H26" s="155"/>
      <c r="I26" s="155"/>
      <c r="J26" s="155"/>
      <c r="K26" s="155"/>
      <c r="L26" s="155"/>
      <c r="M26" s="155">
        <v>250800</v>
      </c>
      <c r="N26" s="155"/>
      <c r="O26" s="155">
        <v>32559.87</v>
      </c>
      <c r="P26" s="155"/>
      <c r="Q26" s="155">
        <v>32559.87</v>
      </c>
      <c r="R26" s="155"/>
      <c r="S26" s="155"/>
      <c r="T26" s="155"/>
      <c r="U26" s="155"/>
      <c r="V26" s="155"/>
      <c r="W26" s="155">
        <v>32559.87</v>
      </c>
      <c r="X26" s="155"/>
    </row>
    <row r="27" spans="1:24" ht="102">
      <c r="A27" s="150" t="s">
        <v>148</v>
      </c>
      <c r="B27" s="151">
        <v>10</v>
      </c>
      <c r="C27" s="151" t="s">
        <v>149</v>
      </c>
      <c r="D27" s="152" t="str">
        <f t="shared" si="0"/>
        <v>000 1 03 02260 01 0000 110</v>
      </c>
      <c r="E27" s="153">
        <v>4800</v>
      </c>
      <c r="F27" s="154"/>
      <c r="G27" s="155">
        <v>4800</v>
      </c>
      <c r="H27" s="155"/>
      <c r="I27" s="155"/>
      <c r="J27" s="155"/>
      <c r="K27" s="155"/>
      <c r="L27" s="155"/>
      <c r="M27" s="155">
        <v>4800</v>
      </c>
      <c r="N27" s="155"/>
      <c r="O27" s="155">
        <v>-2068.94</v>
      </c>
      <c r="P27" s="155"/>
      <c r="Q27" s="155">
        <v>-2068.94</v>
      </c>
      <c r="R27" s="155"/>
      <c r="S27" s="155"/>
      <c r="T27" s="155"/>
      <c r="U27" s="155"/>
      <c r="V27" s="155"/>
      <c r="W27" s="155">
        <v>-2068.94</v>
      </c>
      <c r="X27" s="155"/>
    </row>
    <row r="28" spans="1:24" ht="12.75">
      <c r="A28" s="150" t="s">
        <v>150</v>
      </c>
      <c r="B28" s="151">
        <v>10</v>
      </c>
      <c r="C28" s="151" t="s">
        <v>151</v>
      </c>
      <c r="D28" s="152" t="str">
        <f t="shared" si="0"/>
        <v>000 1 05 00000 00 0000 000</v>
      </c>
      <c r="E28" s="153">
        <v>2249900</v>
      </c>
      <c r="F28" s="154"/>
      <c r="G28" s="155">
        <v>2249900</v>
      </c>
      <c r="H28" s="155"/>
      <c r="I28" s="155"/>
      <c r="J28" s="155"/>
      <c r="K28" s="155"/>
      <c r="L28" s="155"/>
      <c r="M28" s="155">
        <v>2249900</v>
      </c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</row>
    <row r="29" spans="1:24" ht="38.25">
      <c r="A29" s="150" t="s">
        <v>152</v>
      </c>
      <c r="B29" s="151">
        <v>10</v>
      </c>
      <c r="C29" s="151" t="s">
        <v>153</v>
      </c>
      <c r="D29" s="152" t="str">
        <f t="shared" si="0"/>
        <v>000 1 05 01000 00 0000 110</v>
      </c>
      <c r="E29" s="153">
        <v>12900</v>
      </c>
      <c r="F29" s="154"/>
      <c r="G29" s="155">
        <v>12900</v>
      </c>
      <c r="H29" s="155"/>
      <c r="I29" s="155"/>
      <c r="J29" s="155"/>
      <c r="K29" s="155"/>
      <c r="L29" s="155"/>
      <c r="M29" s="155">
        <v>12900</v>
      </c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</row>
    <row r="30" spans="1:24" ht="51">
      <c r="A30" s="150" t="s">
        <v>154</v>
      </c>
      <c r="B30" s="151">
        <v>10</v>
      </c>
      <c r="C30" s="151" t="s">
        <v>155</v>
      </c>
      <c r="D30" s="152" t="str">
        <f t="shared" si="0"/>
        <v>000 1 05 01010 01 0000 110</v>
      </c>
      <c r="E30" s="153">
        <v>12900</v>
      </c>
      <c r="F30" s="154"/>
      <c r="G30" s="155">
        <v>12900</v>
      </c>
      <c r="H30" s="155"/>
      <c r="I30" s="155"/>
      <c r="J30" s="155"/>
      <c r="K30" s="155"/>
      <c r="L30" s="155"/>
      <c r="M30" s="155">
        <v>12900</v>
      </c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</row>
    <row r="31" spans="1:24" ht="51">
      <c r="A31" s="150" t="s">
        <v>154</v>
      </c>
      <c r="B31" s="151">
        <v>10</v>
      </c>
      <c r="C31" s="151" t="s">
        <v>156</v>
      </c>
      <c r="D31" s="152" t="str">
        <f t="shared" si="0"/>
        <v>000 1 05 01011 01 0000 110</v>
      </c>
      <c r="E31" s="153">
        <v>12900</v>
      </c>
      <c r="F31" s="154"/>
      <c r="G31" s="155">
        <v>12900</v>
      </c>
      <c r="H31" s="155"/>
      <c r="I31" s="155"/>
      <c r="J31" s="155"/>
      <c r="K31" s="155"/>
      <c r="L31" s="155"/>
      <c r="M31" s="155">
        <v>12900</v>
      </c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</row>
    <row r="32" spans="1:24" ht="12.75">
      <c r="A32" s="150" t="s">
        <v>157</v>
      </c>
      <c r="B32" s="151">
        <v>10</v>
      </c>
      <c r="C32" s="151" t="s">
        <v>158</v>
      </c>
      <c r="D32" s="152" t="str">
        <f t="shared" si="0"/>
        <v>000 1 05 03000 01 0000 110</v>
      </c>
      <c r="E32" s="153">
        <v>2237000</v>
      </c>
      <c r="F32" s="154"/>
      <c r="G32" s="155">
        <v>2237000</v>
      </c>
      <c r="H32" s="155"/>
      <c r="I32" s="155"/>
      <c r="J32" s="155"/>
      <c r="K32" s="155"/>
      <c r="L32" s="155"/>
      <c r="M32" s="155">
        <v>2237000</v>
      </c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</row>
    <row r="33" spans="1:24" ht="12.75">
      <c r="A33" s="150" t="s">
        <v>157</v>
      </c>
      <c r="B33" s="151">
        <v>10</v>
      </c>
      <c r="C33" s="151" t="s">
        <v>159</v>
      </c>
      <c r="D33" s="152" t="str">
        <f t="shared" si="0"/>
        <v>000 1 05 03010 01 0000 110</v>
      </c>
      <c r="E33" s="153">
        <v>2237000</v>
      </c>
      <c r="F33" s="154"/>
      <c r="G33" s="155">
        <v>2237000</v>
      </c>
      <c r="H33" s="155"/>
      <c r="I33" s="155"/>
      <c r="J33" s="155"/>
      <c r="K33" s="155"/>
      <c r="L33" s="155"/>
      <c r="M33" s="155">
        <v>2237000</v>
      </c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</row>
    <row r="34" spans="1:24" ht="12.75">
      <c r="A34" s="150" t="s">
        <v>160</v>
      </c>
      <c r="B34" s="151">
        <v>10</v>
      </c>
      <c r="C34" s="151" t="s">
        <v>161</v>
      </c>
      <c r="D34" s="152" t="str">
        <f t="shared" si="0"/>
        <v>000 1 06 00000 00 0000 000</v>
      </c>
      <c r="E34" s="153">
        <v>3584500</v>
      </c>
      <c r="F34" s="154"/>
      <c r="G34" s="155">
        <v>3584500</v>
      </c>
      <c r="H34" s="155"/>
      <c r="I34" s="155"/>
      <c r="J34" s="155"/>
      <c r="K34" s="155"/>
      <c r="L34" s="155"/>
      <c r="M34" s="155">
        <v>3584500</v>
      </c>
      <c r="N34" s="155"/>
      <c r="O34" s="155">
        <v>717728.56</v>
      </c>
      <c r="P34" s="155"/>
      <c r="Q34" s="155">
        <v>717728.56</v>
      </c>
      <c r="R34" s="155"/>
      <c r="S34" s="155"/>
      <c r="T34" s="155"/>
      <c r="U34" s="155"/>
      <c r="V34" s="155"/>
      <c r="W34" s="155">
        <v>717728.56</v>
      </c>
      <c r="X34" s="155"/>
    </row>
    <row r="35" spans="1:24" ht="12.75">
      <c r="A35" s="150" t="s">
        <v>162</v>
      </c>
      <c r="B35" s="151">
        <v>10</v>
      </c>
      <c r="C35" s="151" t="s">
        <v>163</v>
      </c>
      <c r="D35" s="152" t="str">
        <f t="shared" si="0"/>
        <v>000 1 06 01000 00 0000 110</v>
      </c>
      <c r="E35" s="153">
        <v>61000</v>
      </c>
      <c r="F35" s="154"/>
      <c r="G35" s="155">
        <v>61000</v>
      </c>
      <c r="H35" s="155"/>
      <c r="I35" s="155"/>
      <c r="J35" s="155"/>
      <c r="K35" s="155"/>
      <c r="L35" s="155"/>
      <c r="M35" s="155">
        <v>61000</v>
      </c>
      <c r="N35" s="155"/>
      <c r="O35" s="155">
        <v>62.85</v>
      </c>
      <c r="P35" s="155"/>
      <c r="Q35" s="155">
        <v>62.85</v>
      </c>
      <c r="R35" s="155"/>
      <c r="S35" s="155"/>
      <c r="T35" s="155"/>
      <c r="U35" s="155"/>
      <c r="V35" s="155"/>
      <c r="W35" s="155">
        <v>62.85</v>
      </c>
      <c r="X35" s="155"/>
    </row>
    <row r="36" spans="1:24" ht="63.75">
      <c r="A36" s="150" t="s">
        <v>164</v>
      </c>
      <c r="B36" s="151">
        <v>10</v>
      </c>
      <c r="C36" s="151" t="s">
        <v>165</v>
      </c>
      <c r="D36" s="152" t="str">
        <f t="shared" si="0"/>
        <v>000 1 06 01030 10 0000 110</v>
      </c>
      <c r="E36" s="153">
        <v>61000</v>
      </c>
      <c r="F36" s="154"/>
      <c r="G36" s="155">
        <v>61000</v>
      </c>
      <c r="H36" s="155"/>
      <c r="I36" s="155"/>
      <c r="J36" s="155"/>
      <c r="K36" s="155"/>
      <c r="L36" s="155"/>
      <c r="M36" s="155">
        <v>61000</v>
      </c>
      <c r="N36" s="155"/>
      <c r="O36" s="155">
        <v>62.85</v>
      </c>
      <c r="P36" s="155"/>
      <c r="Q36" s="155">
        <v>62.85</v>
      </c>
      <c r="R36" s="155"/>
      <c r="S36" s="155"/>
      <c r="T36" s="155"/>
      <c r="U36" s="155"/>
      <c r="V36" s="155"/>
      <c r="W36" s="155">
        <v>62.85</v>
      </c>
      <c r="X36" s="155"/>
    </row>
    <row r="37" spans="1:24" ht="12.75">
      <c r="A37" s="150" t="s">
        <v>166</v>
      </c>
      <c r="B37" s="151">
        <v>10</v>
      </c>
      <c r="C37" s="151" t="s">
        <v>167</v>
      </c>
      <c r="D37" s="152" t="str">
        <f t="shared" si="0"/>
        <v>000 1 06 06000 00 0000 110</v>
      </c>
      <c r="E37" s="153">
        <v>3523500</v>
      </c>
      <c r="F37" s="154"/>
      <c r="G37" s="155">
        <v>3523500</v>
      </c>
      <c r="H37" s="155"/>
      <c r="I37" s="155"/>
      <c r="J37" s="155"/>
      <c r="K37" s="155"/>
      <c r="L37" s="155"/>
      <c r="M37" s="155">
        <v>3523500</v>
      </c>
      <c r="N37" s="155"/>
      <c r="O37" s="155">
        <v>717665.71</v>
      </c>
      <c r="P37" s="155"/>
      <c r="Q37" s="155">
        <v>717665.71</v>
      </c>
      <c r="R37" s="155"/>
      <c r="S37" s="155"/>
      <c r="T37" s="155"/>
      <c r="U37" s="155"/>
      <c r="V37" s="155"/>
      <c r="W37" s="155">
        <v>717665.71</v>
      </c>
      <c r="X37" s="155"/>
    </row>
    <row r="38" spans="1:24" ht="12.75">
      <c r="A38" s="150" t="s">
        <v>168</v>
      </c>
      <c r="B38" s="151">
        <v>10</v>
      </c>
      <c r="C38" s="151" t="s">
        <v>169</v>
      </c>
      <c r="D38" s="152" t="str">
        <f t="shared" si="0"/>
        <v>000 1 06 06030 03 0000 110</v>
      </c>
      <c r="E38" s="153">
        <v>2197200</v>
      </c>
      <c r="F38" s="154"/>
      <c r="G38" s="155">
        <v>2197200</v>
      </c>
      <c r="H38" s="155"/>
      <c r="I38" s="155"/>
      <c r="J38" s="155"/>
      <c r="K38" s="155"/>
      <c r="L38" s="155"/>
      <c r="M38" s="155">
        <v>2197200</v>
      </c>
      <c r="N38" s="155"/>
      <c r="O38" s="155">
        <v>667801.22</v>
      </c>
      <c r="P38" s="155"/>
      <c r="Q38" s="155">
        <v>667801.22</v>
      </c>
      <c r="R38" s="155"/>
      <c r="S38" s="155"/>
      <c r="T38" s="155"/>
      <c r="U38" s="155"/>
      <c r="V38" s="155"/>
      <c r="W38" s="155">
        <v>667801.22</v>
      </c>
      <c r="X38" s="155"/>
    </row>
    <row r="39" spans="1:24" ht="51">
      <c r="A39" s="150" t="s">
        <v>170</v>
      </c>
      <c r="B39" s="151">
        <v>10</v>
      </c>
      <c r="C39" s="151" t="s">
        <v>171</v>
      </c>
      <c r="D39" s="152" t="str">
        <f t="shared" si="0"/>
        <v>000 1 06 06033 10 0000 110</v>
      </c>
      <c r="E39" s="153">
        <v>2197200</v>
      </c>
      <c r="F39" s="154"/>
      <c r="G39" s="155">
        <v>2197200</v>
      </c>
      <c r="H39" s="155"/>
      <c r="I39" s="155"/>
      <c r="J39" s="155"/>
      <c r="K39" s="155"/>
      <c r="L39" s="155"/>
      <c r="M39" s="155">
        <v>2197200</v>
      </c>
      <c r="N39" s="155"/>
      <c r="O39" s="155">
        <v>667801.22</v>
      </c>
      <c r="P39" s="155"/>
      <c r="Q39" s="155">
        <v>667801.22</v>
      </c>
      <c r="R39" s="155"/>
      <c r="S39" s="155"/>
      <c r="T39" s="155"/>
      <c r="U39" s="155"/>
      <c r="V39" s="155"/>
      <c r="W39" s="155">
        <v>667801.22</v>
      </c>
      <c r="X39" s="155"/>
    </row>
    <row r="40" spans="1:24" ht="12.75">
      <c r="A40" s="150" t="s">
        <v>172</v>
      </c>
      <c r="B40" s="151">
        <v>10</v>
      </c>
      <c r="C40" s="151" t="s">
        <v>173</v>
      </c>
      <c r="D40" s="152" t="str">
        <f t="shared" si="0"/>
        <v>000 1 06 06040 00 0000 110</v>
      </c>
      <c r="E40" s="153">
        <v>1326300</v>
      </c>
      <c r="F40" s="154"/>
      <c r="G40" s="155">
        <v>1326300</v>
      </c>
      <c r="H40" s="155"/>
      <c r="I40" s="155"/>
      <c r="J40" s="155"/>
      <c r="K40" s="155"/>
      <c r="L40" s="155"/>
      <c r="M40" s="155">
        <v>1326300</v>
      </c>
      <c r="N40" s="155"/>
      <c r="O40" s="155">
        <v>49864.49</v>
      </c>
      <c r="P40" s="155"/>
      <c r="Q40" s="155">
        <v>49864.49</v>
      </c>
      <c r="R40" s="155"/>
      <c r="S40" s="155"/>
      <c r="T40" s="155"/>
      <c r="U40" s="155"/>
      <c r="V40" s="155"/>
      <c r="W40" s="155">
        <v>49864.49</v>
      </c>
      <c r="X40" s="155"/>
    </row>
    <row r="41" spans="1:24" ht="51">
      <c r="A41" s="150" t="s">
        <v>174</v>
      </c>
      <c r="B41" s="151">
        <v>10</v>
      </c>
      <c r="C41" s="151" t="s">
        <v>175</v>
      </c>
      <c r="D41" s="152" t="str">
        <f t="shared" si="0"/>
        <v>000 1 06 06043 10 0000 110</v>
      </c>
      <c r="E41" s="153">
        <v>1326300</v>
      </c>
      <c r="F41" s="154"/>
      <c r="G41" s="155">
        <v>1326300</v>
      </c>
      <c r="H41" s="155"/>
      <c r="I41" s="155"/>
      <c r="J41" s="155"/>
      <c r="K41" s="155"/>
      <c r="L41" s="155"/>
      <c r="M41" s="155">
        <v>1326300</v>
      </c>
      <c r="N41" s="155"/>
      <c r="O41" s="155">
        <v>49864.49</v>
      </c>
      <c r="P41" s="155"/>
      <c r="Q41" s="155">
        <v>49864.49</v>
      </c>
      <c r="R41" s="155"/>
      <c r="S41" s="155"/>
      <c r="T41" s="155"/>
      <c r="U41" s="155"/>
      <c r="V41" s="155"/>
      <c r="W41" s="155">
        <v>49864.49</v>
      </c>
      <c r="X41" s="155"/>
    </row>
    <row r="42" spans="1:24" ht="12.75">
      <c r="A42" s="150" t="s">
        <v>176</v>
      </c>
      <c r="B42" s="151">
        <v>10</v>
      </c>
      <c r="C42" s="151" t="s">
        <v>177</v>
      </c>
      <c r="D42" s="152" t="str">
        <f t="shared" si="0"/>
        <v>000 1 08 00000 00 0000 000</v>
      </c>
      <c r="E42" s="153">
        <v>13700</v>
      </c>
      <c r="F42" s="154"/>
      <c r="G42" s="155">
        <v>13700</v>
      </c>
      <c r="H42" s="155"/>
      <c r="I42" s="155"/>
      <c r="J42" s="155"/>
      <c r="K42" s="155"/>
      <c r="L42" s="155"/>
      <c r="M42" s="155">
        <v>13700</v>
      </c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</row>
    <row r="43" spans="1:24" ht="63.75">
      <c r="A43" s="150" t="s">
        <v>178</v>
      </c>
      <c r="B43" s="151">
        <v>10</v>
      </c>
      <c r="C43" s="151" t="s">
        <v>179</v>
      </c>
      <c r="D43" s="152" t="str">
        <f t="shared" si="0"/>
        <v>000 1 08 04000 01 0000 110</v>
      </c>
      <c r="E43" s="153">
        <v>13700</v>
      </c>
      <c r="F43" s="154"/>
      <c r="G43" s="155">
        <v>13700</v>
      </c>
      <c r="H43" s="155"/>
      <c r="I43" s="155"/>
      <c r="J43" s="155"/>
      <c r="K43" s="155"/>
      <c r="L43" s="155"/>
      <c r="M43" s="155">
        <v>13700</v>
      </c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</row>
    <row r="44" spans="1:24" ht="101.25" customHeight="1">
      <c r="A44" s="150" t="s">
        <v>180</v>
      </c>
      <c r="B44" s="151">
        <v>10</v>
      </c>
      <c r="C44" s="151" t="s">
        <v>181</v>
      </c>
      <c r="D44" s="152" t="str">
        <f t="shared" si="0"/>
        <v>000 1 08 04020 01 0000 110</v>
      </c>
      <c r="E44" s="153">
        <v>13700</v>
      </c>
      <c r="F44" s="154"/>
      <c r="G44" s="155">
        <v>13700</v>
      </c>
      <c r="H44" s="155"/>
      <c r="I44" s="155"/>
      <c r="J44" s="155"/>
      <c r="K44" s="155"/>
      <c r="L44" s="155"/>
      <c r="M44" s="155">
        <v>13700</v>
      </c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</row>
    <row r="45" spans="1:24" ht="51">
      <c r="A45" s="150" t="s">
        <v>182</v>
      </c>
      <c r="B45" s="151">
        <v>10</v>
      </c>
      <c r="C45" s="151" t="s">
        <v>183</v>
      </c>
      <c r="D45" s="152" t="str">
        <f t="shared" si="0"/>
        <v>000 1 11 00000 00 0000 000</v>
      </c>
      <c r="E45" s="153">
        <v>340300</v>
      </c>
      <c r="F45" s="154"/>
      <c r="G45" s="155">
        <v>340300</v>
      </c>
      <c r="H45" s="155"/>
      <c r="I45" s="155"/>
      <c r="J45" s="155"/>
      <c r="K45" s="155"/>
      <c r="L45" s="155"/>
      <c r="M45" s="155">
        <v>340300</v>
      </c>
      <c r="N45" s="155"/>
      <c r="O45" s="155">
        <v>6551.18</v>
      </c>
      <c r="P45" s="155"/>
      <c r="Q45" s="155">
        <v>6551.18</v>
      </c>
      <c r="R45" s="155"/>
      <c r="S45" s="155"/>
      <c r="T45" s="155"/>
      <c r="U45" s="155"/>
      <c r="V45" s="155"/>
      <c r="W45" s="155">
        <v>6551.18</v>
      </c>
      <c r="X45" s="155"/>
    </row>
    <row r="46" spans="1:24" ht="114.75">
      <c r="A46" s="150" t="s">
        <v>184</v>
      </c>
      <c r="B46" s="151">
        <v>10</v>
      </c>
      <c r="C46" s="151" t="s">
        <v>185</v>
      </c>
      <c r="D46" s="156" t="str">
        <f t="shared" si="0"/>
        <v>000 1 11 05000 00 0000 120</v>
      </c>
      <c r="E46" s="153">
        <v>340300</v>
      </c>
      <c r="F46" s="154"/>
      <c r="G46" s="155">
        <v>340300</v>
      </c>
      <c r="H46" s="155"/>
      <c r="I46" s="155"/>
      <c r="J46" s="155"/>
      <c r="K46" s="155"/>
      <c r="L46" s="155"/>
      <c r="M46" s="155">
        <v>340300</v>
      </c>
      <c r="N46" s="155"/>
      <c r="O46" s="155">
        <v>6551.18</v>
      </c>
      <c r="P46" s="155"/>
      <c r="Q46" s="155">
        <v>6551.18</v>
      </c>
      <c r="R46" s="155"/>
      <c r="S46" s="155"/>
      <c r="T46" s="155"/>
      <c r="U46" s="155"/>
      <c r="V46" s="155"/>
      <c r="W46" s="155">
        <v>6551.18</v>
      </c>
      <c r="X46" s="155"/>
    </row>
    <row r="47" spans="1:24" ht="102">
      <c r="A47" s="150" t="s">
        <v>186</v>
      </c>
      <c r="B47" s="151">
        <v>10</v>
      </c>
      <c r="C47" s="151" t="s">
        <v>187</v>
      </c>
      <c r="D47" s="152" t="str">
        <f t="shared" si="0"/>
        <v>000 1 11 05020 00 0000 120</v>
      </c>
      <c r="E47" s="153">
        <v>299100</v>
      </c>
      <c r="F47" s="154"/>
      <c r="G47" s="155">
        <v>299100</v>
      </c>
      <c r="H47" s="155"/>
      <c r="I47" s="155"/>
      <c r="J47" s="155"/>
      <c r="K47" s="155"/>
      <c r="L47" s="155"/>
      <c r="M47" s="155">
        <v>299100</v>
      </c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</row>
    <row r="48" spans="1:24" ht="89.25">
      <c r="A48" s="150" t="s">
        <v>188</v>
      </c>
      <c r="B48" s="151">
        <v>10</v>
      </c>
      <c r="C48" s="151" t="s">
        <v>189</v>
      </c>
      <c r="D48" s="152" t="str">
        <f t="shared" si="0"/>
        <v>000 1 11 05025 10 0000 120</v>
      </c>
      <c r="E48" s="153">
        <v>299100</v>
      </c>
      <c r="F48" s="154"/>
      <c r="G48" s="155">
        <v>299100</v>
      </c>
      <c r="H48" s="155"/>
      <c r="I48" s="155"/>
      <c r="J48" s="155"/>
      <c r="K48" s="155"/>
      <c r="L48" s="155"/>
      <c r="M48" s="155">
        <v>299100</v>
      </c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</row>
    <row r="49" spans="1:24" ht="102">
      <c r="A49" s="150" t="s">
        <v>190</v>
      </c>
      <c r="B49" s="151">
        <v>10</v>
      </c>
      <c r="C49" s="151" t="s">
        <v>191</v>
      </c>
      <c r="D49" s="152" t="str">
        <f t="shared" si="0"/>
        <v>000 1 11 05030 00 0000 120</v>
      </c>
      <c r="E49" s="153">
        <v>41200</v>
      </c>
      <c r="F49" s="154"/>
      <c r="G49" s="155">
        <v>41200</v>
      </c>
      <c r="H49" s="155"/>
      <c r="I49" s="155"/>
      <c r="J49" s="155"/>
      <c r="K49" s="155"/>
      <c r="L49" s="155"/>
      <c r="M49" s="155">
        <v>41200</v>
      </c>
      <c r="N49" s="155"/>
      <c r="O49" s="155">
        <v>6551.18</v>
      </c>
      <c r="P49" s="155"/>
      <c r="Q49" s="155">
        <v>6551.18</v>
      </c>
      <c r="R49" s="155"/>
      <c r="S49" s="155"/>
      <c r="T49" s="155"/>
      <c r="U49" s="155"/>
      <c r="V49" s="155"/>
      <c r="W49" s="155">
        <v>6551.18</v>
      </c>
      <c r="X49" s="155"/>
    </row>
    <row r="50" spans="1:24" ht="96" customHeight="1">
      <c r="A50" s="150" t="s">
        <v>192</v>
      </c>
      <c r="B50" s="151">
        <v>10</v>
      </c>
      <c r="C50" s="151" t="s">
        <v>193</v>
      </c>
      <c r="D50" s="152" t="str">
        <f t="shared" si="0"/>
        <v>000 1 11 05035 10 0000 120</v>
      </c>
      <c r="E50" s="153">
        <v>41200</v>
      </c>
      <c r="F50" s="154"/>
      <c r="G50" s="155">
        <v>41200</v>
      </c>
      <c r="H50" s="155"/>
      <c r="I50" s="155"/>
      <c r="J50" s="155"/>
      <c r="K50" s="155"/>
      <c r="L50" s="155"/>
      <c r="M50" s="155">
        <v>41200</v>
      </c>
      <c r="N50" s="155"/>
      <c r="O50" s="155">
        <v>6551.18</v>
      </c>
      <c r="P50" s="155"/>
      <c r="Q50" s="155">
        <v>6551.18</v>
      </c>
      <c r="R50" s="155"/>
      <c r="S50" s="155"/>
      <c r="T50" s="155"/>
      <c r="U50" s="155"/>
      <c r="V50" s="155"/>
      <c r="W50" s="155">
        <v>6551.18</v>
      </c>
      <c r="X50" s="155"/>
    </row>
    <row r="51" spans="1:24" ht="25.5">
      <c r="A51" s="150" t="s">
        <v>194</v>
      </c>
      <c r="B51" s="151">
        <v>10</v>
      </c>
      <c r="C51" s="151" t="s">
        <v>195</v>
      </c>
      <c r="D51" s="152" t="str">
        <f t="shared" si="0"/>
        <v>000 1 16 00000 00 0000 000</v>
      </c>
      <c r="E51" s="153">
        <v>30500</v>
      </c>
      <c r="F51" s="154"/>
      <c r="G51" s="155">
        <v>30500</v>
      </c>
      <c r="H51" s="155"/>
      <c r="I51" s="155"/>
      <c r="J51" s="155"/>
      <c r="K51" s="155"/>
      <c r="L51" s="155"/>
      <c r="M51" s="155">
        <v>30500</v>
      </c>
      <c r="N51" s="155"/>
      <c r="O51" s="155">
        <v>1000</v>
      </c>
      <c r="P51" s="155"/>
      <c r="Q51" s="155">
        <v>1000</v>
      </c>
      <c r="R51" s="155"/>
      <c r="S51" s="155"/>
      <c r="T51" s="155"/>
      <c r="U51" s="155"/>
      <c r="V51" s="155"/>
      <c r="W51" s="155">
        <v>1000</v>
      </c>
      <c r="X51" s="155"/>
    </row>
    <row r="52" spans="1:24" ht="60.75" customHeight="1">
      <c r="A52" s="150" t="s">
        <v>196</v>
      </c>
      <c r="B52" s="151">
        <v>10</v>
      </c>
      <c r="C52" s="151" t="s">
        <v>197</v>
      </c>
      <c r="D52" s="152" t="str">
        <f t="shared" si="0"/>
        <v>000 1 16 51000 02 0000 140</v>
      </c>
      <c r="E52" s="153">
        <v>30500</v>
      </c>
      <c r="F52" s="154"/>
      <c r="G52" s="155">
        <v>30500</v>
      </c>
      <c r="H52" s="155"/>
      <c r="I52" s="155"/>
      <c r="J52" s="155"/>
      <c r="K52" s="155"/>
      <c r="L52" s="155"/>
      <c r="M52" s="155">
        <v>30500</v>
      </c>
      <c r="N52" s="155"/>
      <c r="O52" s="155">
        <v>1000</v>
      </c>
      <c r="P52" s="155"/>
      <c r="Q52" s="155">
        <v>1000</v>
      </c>
      <c r="R52" s="155"/>
      <c r="S52" s="155"/>
      <c r="T52" s="155"/>
      <c r="U52" s="155"/>
      <c r="V52" s="155"/>
      <c r="W52" s="155">
        <v>1000</v>
      </c>
      <c r="X52" s="155"/>
    </row>
    <row r="53" spans="1:24" ht="77.25" customHeight="1">
      <c r="A53" s="150" t="s">
        <v>198</v>
      </c>
      <c r="B53" s="151">
        <v>10</v>
      </c>
      <c r="C53" s="151" t="s">
        <v>199</v>
      </c>
      <c r="D53" s="152" t="str">
        <f t="shared" si="0"/>
        <v>000 1 16 51040 02 0000 140</v>
      </c>
      <c r="E53" s="153">
        <v>30500</v>
      </c>
      <c r="F53" s="154"/>
      <c r="G53" s="155">
        <v>30500</v>
      </c>
      <c r="H53" s="155"/>
      <c r="I53" s="155"/>
      <c r="J53" s="155"/>
      <c r="K53" s="155"/>
      <c r="L53" s="155"/>
      <c r="M53" s="155">
        <v>30500</v>
      </c>
      <c r="N53" s="155"/>
      <c r="O53" s="155">
        <v>1000</v>
      </c>
      <c r="P53" s="155"/>
      <c r="Q53" s="155">
        <v>1000</v>
      </c>
      <c r="R53" s="155"/>
      <c r="S53" s="155"/>
      <c r="T53" s="155"/>
      <c r="U53" s="155"/>
      <c r="V53" s="155"/>
      <c r="W53" s="155">
        <v>1000</v>
      </c>
      <c r="X53" s="155"/>
    </row>
    <row r="54" spans="1:24" ht="12.75">
      <c r="A54" s="150" t="s">
        <v>200</v>
      </c>
      <c r="B54" s="151">
        <v>10</v>
      </c>
      <c r="C54" s="151" t="s">
        <v>201</v>
      </c>
      <c r="D54" s="152" t="str">
        <f t="shared" si="0"/>
        <v>000 2 00 00000 00 0000 000</v>
      </c>
      <c r="E54" s="153">
        <v>164900</v>
      </c>
      <c r="F54" s="154"/>
      <c r="G54" s="155">
        <v>164900</v>
      </c>
      <c r="H54" s="155">
        <v>542000</v>
      </c>
      <c r="I54" s="155"/>
      <c r="J54" s="155"/>
      <c r="K54" s="155"/>
      <c r="L54" s="155"/>
      <c r="M54" s="155">
        <v>706900</v>
      </c>
      <c r="N54" s="155"/>
      <c r="O54" s="155">
        <v>148200</v>
      </c>
      <c r="P54" s="155"/>
      <c r="Q54" s="155">
        <v>148200</v>
      </c>
      <c r="R54" s="155">
        <v>54200</v>
      </c>
      <c r="S54" s="155"/>
      <c r="T54" s="155"/>
      <c r="U54" s="155"/>
      <c r="V54" s="155"/>
      <c r="W54" s="155">
        <v>202400</v>
      </c>
      <c r="X54" s="155"/>
    </row>
    <row r="55" spans="1:24" ht="38.25">
      <c r="A55" s="150" t="s">
        <v>202</v>
      </c>
      <c r="B55" s="151">
        <v>10</v>
      </c>
      <c r="C55" s="151" t="s">
        <v>203</v>
      </c>
      <c r="D55" s="152" t="str">
        <f t="shared" si="0"/>
        <v>000 2 02 00000 00 0000 000</v>
      </c>
      <c r="E55" s="153">
        <v>164900</v>
      </c>
      <c r="F55" s="154"/>
      <c r="G55" s="155">
        <v>164900</v>
      </c>
      <c r="H55" s="155">
        <v>542000</v>
      </c>
      <c r="I55" s="155"/>
      <c r="J55" s="155"/>
      <c r="K55" s="155"/>
      <c r="L55" s="155"/>
      <c r="M55" s="155">
        <v>706900</v>
      </c>
      <c r="N55" s="155"/>
      <c r="O55" s="155">
        <v>148200</v>
      </c>
      <c r="P55" s="155"/>
      <c r="Q55" s="155">
        <v>148200</v>
      </c>
      <c r="R55" s="155">
        <v>54200</v>
      </c>
      <c r="S55" s="155"/>
      <c r="T55" s="155"/>
      <c r="U55" s="155"/>
      <c r="V55" s="155"/>
      <c r="W55" s="155">
        <v>202400</v>
      </c>
      <c r="X55" s="155"/>
    </row>
    <row r="56" spans="1:24" ht="38.25">
      <c r="A56" s="150" t="s">
        <v>204</v>
      </c>
      <c r="B56" s="151">
        <v>10</v>
      </c>
      <c r="C56" s="151" t="s">
        <v>205</v>
      </c>
      <c r="D56" s="152" t="str">
        <f t="shared" si="0"/>
        <v>000 2 02 01000 00 0000 151</v>
      </c>
      <c r="E56" s="153"/>
      <c r="F56" s="154"/>
      <c r="G56" s="155"/>
      <c r="H56" s="155">
        <v>542000</v>
      </c>
      <c r="I56" s="155"/>
      <c r="J56" s="155"/>
      <c r="K56" s="155"/>
      <c r="L56" s="155"/>
      <c r="M56" s="155">
        <v>542000</v>
      </c>
      <c r="N56" s="155"/>
      <c r="O56" s="155"/>
      <c r="P56" s="155"/>
      <c r="Q56" s="155"/>
      <c r="R56" s="155">
        <v>54200</v>
      </c>
      <c r="S56" s="155"/>
      <c r="T56" s="155"/>
      <c r="U56" s="155"/>
      <c r="V56" s="155"/>
      <c r="W56" s="155">
        <v>54200</v>
      </c>
      <c r="X56" s="155"/>
    </row>
    <row r="57" spans="1:24" ht="25.5">
      <c r="A57" s="150" t="s">
        <v>206</v>
      </c>
      <c r="B57" s="151">
        <v>10</v>
      </c>
      <c r="C57" s="151" t="s">
        <v>207</v>
      </c>
      <c r="D57" s="152" t="str">
        <f t="shared" si="0"/>
        <v>000 2 02 01001 00 0000 151</v>
      </c>
      <c r="E57" s="153"/>
      <c r="F57" s="154"/>
      <c r="G57" s="155"/>
      <c r="H57" s="155">
        <v>542000</v>
      </c>
      <c r="I57" s="155"/>
      <c r="J57" s="155"/>
      <c r="K57" s="155"/>
      <c r="L57" s="155"/>
      <c r="M57" s="155">
        <v>542000</v>
      </c>
      <c r="N57" s="155"/>
      <c r="O57" s="155"/>
      <c r="P57" s="155"/>
      <c r="Q57" s="155"/>
      <c r="R57" s="155">
        <v>54200</v>
      </c>
      <c r="S57" s="155"/>
      <c r="T57" s="155"/>
      <c r="U57" s="155"/>
      <c r="V57" s="155"/>
      <c r="W57" s="155">
        <v>54200</v>
      </c>
      <c r="X57" s="155"/>
    </row>
    <row r="58" spans="1:24" ht="38.25">
      <c r="A58" s="150" t="s">
        <v>208</v>
      </c>
      <c r="B58" s="151">
        <v>10</v>
      </c>
      <c r="C58" s="151" t="s">
        <v>209</v>
      </c>
      <c r="D58" s="152" t="str">
        <f t="shared" si="0"/>
        <v>000 2 02 01001 10 0000 151</v>
      </c>
      <c r="E58" s="153"/>
      <c r="F58" s="154"/>
      <c r="G58" s="155"/>
      <c r="H58" s="155">
        <v>542000</v>
      </c>
      <c r="I58" s="155"/>
      <c r="J58" s="155"/>
      <c r="K58" s="155"/>
      <c r="L58" s="155"/>
      <c r="M58" s="155">
        <v>542000</v>
      </c>
      <c r="N58" s="155"/>
      <c r="O58" s="155"/>
      <c r="P58" s="155"/>
      <c r="Q58" s="155"/>
      <c r="R58" s="155">
        <v>54200</v>
      </c>
      <c r="S58" s="155"/>
      <c r="T58" s="155"/>
      <c r="U58" s="155"/>
      <c r="V58" s="155"/>
      <c r="W58" s="155">
        <v>54200</v>
      </c>
      <c r="X58" s="155"/>
    </row>
    <row r="59" spans="1:24" ht="38.25">
      <c r="A59" s="150" t="s">
        <v>210</v>
      </c>
      <c r="B59" s="151">
        <v>10</v>
      </c>
      <c r="C59" s="151" t="s">
        <v>211</v>
      </c>
      <c r="D59" s="152" t="str">
        <f t="shared" si="0"/>
        <v>000 2 02 03000 00 0000 151</v>
      </c>
      <c r="E59" s="153">
        <v>164900</v>
      </c>
      <c r="F59" s="154"/>
      <c r="G59" s="155">
        <v>164900</v>
      </c>
      <c r="H59" s="155"/>
      <c r="I59" s="155"/>
      <c r="J59" s="155"/>
      <c r="K59" s="155"/>
      <c r="L59" s="155"/>
      <c r="M59" s="155">
        <v>164900</v>
      </c>
      <c r="N59" s="155"/>
      <c r="O59" s="155">
        <v>148200</v>
      </c>
      <c r="P59" s="155"/>
      <c r="Q59" s="155">
        <v>148200</v>
      </c>
      <c r="R59" s="155"/>
      <c r="S59" s="155"/>
      <c r="T59" s="155"/>
      <c r="U59" s="155"/>
      <c r="V59" s="155"/>
      <c r="W59" s="155">
        <v>148200</v>
      </c>
      <c r="X59" s="155"/>
    </row>
    <row r="60" spans="1:24" ht="51">
      <c r="A60" s="150" t="s">
        <v>212</v>
      </c>
      <c r="B60" s="151">
        <v>10</v>
      </c>
      <c r="C60" s="151" t="s">
        <v>213</v>
      </c>
      <c r="D60" s="152" t="str">
        <f t="shared" si="0"/>
        <v>000 2 02 03015 00 0000 151</v>
      </c>
      <c r="E60" s="153">
        <v>164700</v>
      </c>
      <c r="F60" s="154"/>
      <c r="G60" s="155">
        <v>164700</v>
      </c>
      <c r="H60" s="155"/>
      <c r="I60" s="155"/>
      <c r="J60" s="155"/>
      <c r="K60" s="155"/>
      <c r="L60" s="155"/>
      <c r="M60" s="155">
        <v>164700</v>
      </c>
      <c r="N60" s="155"/>
      <c r="O60" s="155">
        <v>148200</v>
      </c>
      <c r="P60" s="155"/>
      <c r="Q60" s="155">
        <v>148200</v>
      </c>
      <c r="R60" s="155"/>
      <c r="S60" s="155"/>
      <c r="T60" s="155"/>
      <c r="U60" s="155"/>
      <c r="V60" s="155"/>
      <c r="W60" s="155">
        <v>148200</v>
      </c>
      <c r="X60" s="155"/>
    </row>
    <row r="61" spans="1:24" ht="51">
      <c r="A61" s="150" t="s">
        <v>214</v>
      </c>
      <c r="B61" s="151">
        <v>10</v>
      </c>
      <c r="C61" s="151" t="s">
        <v>215</v>
      </c>
      <c r="D61" s="156" t="str">
        <f t="shared" si="0"/>
        <v>000 2 02 03015 10 0000 151</v>
      </c>
      <c r="E61" s="153">
        <v>164700</v>
      </c>
      <c r="F61" s="154"/>
      <c r="G61" s="155">
        <v>164700</v>
      </c>
      <c r="H61" s="155"/>
      <c r="I61" s="155"/>
      <c r="J61" s="155"/>
      <c r="K61" s="155"/>
      <c r="L61" s="155"/>
      <c r="M61" s="155">
        <v>164700</v>
      </c>
      <c r="N61" s="155"/>
      <c r="O61" s="155">
        <v>148200</v>
      </c>
      <c r="P61" s="155"/>
      <c r="Q61" s="155">
        <v>148200</v>
      </c>
      <c r="R61" s="155"/>
      <c r="S61" s="155"/>
      <c r="T61" s="155"/>
      <c r="U61" s="155"/>
      <c r="V61" s="155"/>
      <c r="W61" s="155">
        <v>148200</v>
      </c>
      <c r="X61" s="155"/>
    </row>
    <row r="62" spans="1:24" ht="38.25">
      <c r="A62" s="150" t="s">
        <v>216</v>
      </c>
      <c r="B62" s="151">
        <v>10</v>
      </c>
      <c r="C62" s="151" t="s">
        <v>217</v>
      </c>
      <c r="D62" s="152" t="str">
        <f t="shared" si="0"/>
        <v>000 2 02 03024 00 0000 151</v>
      </c>
      <c r="E62" s="153">
        <v>200</v>
      </c>
      <c r="F62" s="154"/>
      <c r="G62" s="155">
        <v>200</v>
      </c>
      <c r="H62" s="155"/>
      <c r="I62" s="155"/>
      <c r="J62" s="155"/>
      <c r="K62" s="155"/>
      <c r="L62" s="155"/>
      <c r="M62" s="155">
        <v>200</v>
      </c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</row>
    <row r="63" spans="1:24" ht="51">
      <c r="A63" s="150" t="s">
        <v>218</v>
      </c>
      <c r="B63" s="151">
        <v>10</v>
      </c>
      <c r="C63" s="151" t="s">
        <v>219</v>
      </c>
      <c r="D63" s="152" t="str">
        <f t="shared" si="0"/>
        <v>000 2 02 03024 10 0000 151</v>
      </c>
      <c r="E63" s="153">
        <v>200</v>
      </c>
      <c r="F63" s="154"/>
      <c r="G63" s="155">
        <v>200</v>
      </c>
      <c r="H63" s="155"/>
      <c r="I63" s="155"/>
      <c r="J63" s="155"/>
      <c r="K63" s="155"/>
      <c r="L63" s="155"/>
      <c r="M63" s="155">
        <v>200</v>
      </c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</row>
    <row r="64" spans="1:24" ht="12.75">
      <c r="A64" s="60"/>
      <c r="B64" s="61"/>
      <c r="C64" s="61"/>
      <c r="D64" s="96"/>
      <c r="E64" s="66"/>
      <c r="F64" s="66"/>
      <c r="G64" s="66"/>
      <c r="H64" s="66"/>
      <c r="I64" s="66"/>
      <c r="J64" s="66"/>
      <c r="K64" s="66"/>
      <c r="L64" s="66"/>
      <c r="M64" s="66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zoomScalePageLayoutView="0" workbookViewId="0" topLeftCell="A88">
      <selection activeCell="J13" sqref="J13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5" width="13.625" style="0" customWidth="1"/>
    <col min="6" max="6" width="12.25390625" style="0" customWidth="1"/>
    <col min="7" max="7" width="13.00390625" style="0" customWidth="1"/>
    <col min="8" max="8" width="10.25390625" style="0" customWidth="1"/>
    <col min="9" max="9" width="8.25390625" style="0" customWidth="1"/>
    <col min="10" max="10" width="11.25390625" style="0" customWidth="1"/>
    <col min="11" max="11" width="7.875" style="0" customWidth="1"/>
    <col min="12" max="12" width="8.125" style="0" customWidth="1"/>
    <col min="13" max="13" width="13.25390625" style="0" customWidth="1"/>
    <col min="14" max="14" width="9.625" style="0" customWidth="1"/>
    <col min="15" max="15" width="14.00390625" style="0" customWidth="1"/>
    <col min="16" max="16" width="11.25390625" style="0" customWidth="1"/>
    <col min="17" max="17" width="13.125" style="0" customWidth="1"/>
    <col min="18" max="18" width="9.75390625" style="0" customWidth="1"/>
    <col min="19" max="19" width="9.125" style="0" customWidth="1"/>
    <col min="20" max="20" width="9.875" style="0" customWidth="1"/>
    <col min="21" max="21" width="7.625" style="0" customWidth="1"/>
    <col min="22" max="22" width="7.25390625" style="0" customWidth="1"/>
    <col min="23" max="23" width="12.875" style="0" customWidth="1"/>
    <col min="24" max="24" width="10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99" t="s">
        <v>1</v>
      </c>
      <c r="C4" s="99" t="s">
        <v>19</v>
      </c>
      <c r="D4" s="99" t="s">
        <v>26</v>
      </c>
      <c r="E4" s="120" t="s">
        <v>22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00"/>
      <c r="C5" s="128"/>
      <c r="D5" s="100"/>
      <c r="E5" s="68" t="s">
        <v>35</v>
      </c>
      <c r="F5" s="68" t="s">
        <v>33</v>
      </c>
      <c r="G5" s="68" t="s">
        <v>36</v>
      </c>
      <c r="H5" s="68" t="s">
        <v>34</v>
      </c>
      <c r="I5" s="68" t="s">
        <v>37</v>
      </c>
      <c r="J5" s="71" t="s">
        <v>38</v>
      </c>
      <c r="K5" s="71" t="s">
        <v>39</v>
      </c>
      <c r="L5" s="71" t="s">
        <v>40</v>
      </c>
      <c r="M5" s="71" t="s">
        <v>41</v>
      </c>
      <c r="N5" s="68" t="s">
        <v>42</v>
      </c>
      <c r="O5" s="68" t="s">
        <v>35</v>
      </c>
      <c r="P5" s="70" t="s">
        <v>33</v>
      </c>
      <c r="Q5" s="68" t="s">
        <v>36</v>
      </c>
      <c r="R5" s="68" t="s">
        <v>34</v>
      </c>
      <c r="S5" s="68" t="s">
        <v>37</v>
      </c>
      <c r="T5" s="71" t="s">
        <v>38</v>
      </c>
      <c r="U5" s="71" t="s">
        <v>39</v>
      </c>
      <c r="V5" s="71" t="s">
        <v>40</v>
      </c>
      <c r="W5" s="71" t="s">
        <v>41</v>
      </c>
      <c r="X5" s="68" t="s">
        <v>42</v>
      </c>
    </row>
    <row r="6" spans="1:24" s="24" customFormat="1" ht="12.75">
      <c r="A6" s="98">
        <v>1</v>
      </c>
      <c r="B6" s="59">
        <v>2</v>
      </c>
      <c r="C6" s="59" t="s">
        <v>20</v>
      </c>
      <c r="D6" s="59">
        <v>3</v>
      </c>
      <c r="E6" s="62">
        <v>4</v>
      </c>
      <c r="F6" s="69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4" t="s">
        <v>4</v>
      </c>
      <c r="M6" s="64" t="s">
        <v>16</v>
      </c>
      <c r="N6" s="65" t="s">
        <v>17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24" customFormat="1" ht="12.75">
      <c r="A7" s="157" t="s">
        <v>220</v>
      </c>
      <c r="B7" s="151">
        <v>200</v>
      </c>
      <c r="C7" s="151">
        <v>180</v>
      </c>
      <c r="D7" s="151" t="s">
        <v>327</v>
      </c>
      <c r="E7" s="153">
        <v>9268331.62</v>
      </c>
      <c r="F7" s="154"/>
      <c r="G7" s="155">
        <v>9268331.62</v>
      </c>
      <c r="H7" s="155">
        <v>71600</v>
      </c>
      <c r="I7" s="155"/>
      <c r="J7" s="155"/>
      <c r="K7" s="155"/>
      <c r="L7" s="155"/>
      <c r="M7" s="155">
        <v>9339931.62</v>
      </c>
      <c r="N7" s="155"/>
      <c r="O7" s="155">
        <v>1127439.62</v>
      </c>
      <c r="P7" s="155"/>
      <c r="Q7" s="155">
        <v>1127439.62</v>
      </c>
      <c r="R7" s="155">
        <v>71600</v>
      </c>
      <c r="S7" s="155"/>
      <c r="T7" s="155"/>
      <c r="U7" s="155"/>
      <c r="V7" s="155"/>
      <c r="W7" s="155">
        <v>1199039.62</v>
      </c>
      <c r="X7" s="155"/>
    </row>
    <row r="8" spans="1:24" s="24" customFormat="1" ht="12.75">
      <c r="A8" s="157" t="s">
        <v>220</v>
      </c>
      <c r="B8" s="151">
        <v>200</v>
      </c>
      <c r="C8" s="151">
        <v>180</v>
      </c>
      <c r="D8" s="151" t="s">
        <v>221</v>
      </c>
      <c r="E8" s="153">
        <v>795600</v>
      </c>
      <c r="F8" s="154"/>
      <c r="G8" s="155">
        <v>795600</v>
      </c>
      <c r="H8" s="155"/>
      <c r="I8" s="155"/>
      <c r="J8" s="155"/>
      <c r="K8" s="155"/>
      <c r="L8" s="155"/>
      <c r="M8" s="155">
        <v>795600</v>
      </c>
      <c r="N8" s="155"/>
      <c r="O8" s="155">
        <v>78457.71</v>
      </c>
      <c r="P8" s="155"/>
      <c r="Q8" s="155">
        <v>78457.71</v>
      </c>
      <c r="R8" s="155"/>
      <c r="S8" s="155"/>
      <c r="T8" s="155"/>
      <c r="U8" s="155"/>
      <c r="V8" s="155"/>
      <c r="W8" s="155">
        <v>78457.71</v>
      </c>
      <c r="X8" s="155"/>
    </row>
    <row r="9" spans="1:24" s="24" customFormat="1" ht="12.75">
      <c r="A9" s="157" t="s">
        <v>222</v>
      </c>
      <c r="B9" s="151">
        <v>200</v>
      </c>
      <c r="C9" s="151">
        <v>190</v>
      </c>
      <c r="D9" s="151" t="s">
        <v>223</v>
      </c>
      <c r="E9" s="153">
        <v>795600</v>
      </c>
      <c r="F9" s="154"/>
      <c r="G9" s="155">
        <v>795600</v>
      </c>
      <c r="H9" s="155"/>
      <c r="I9" s="155"/>
      <c r="J9" s="155"/>
      <c r="K9" s="155"/>
      <c r="L9" s="155"/>
      <c r="M9" s="155">
        <v>795600</v>
      </c>
      <c r="N9" s="155"/>
      <c r="O9" s="155">
        <v>78457.71</v>
      </c>
      <c r="P9" s="155"/>
      <c r="Q9" s="155">
        <v>78457.71</v>
      </c>
      <c r="R9" s="155"/>
      <c r="S9" s="155"/>
      <c r="T9" s="155"/>
      <c r="U9" s="155"/>
      <c r="V9" s="155"/>
      <c r="W9" s="155">
        <v>78457.71</v>
      </c>
      <c r="X9" s="155"/>
    </row>
    <row r="10" spans="1:24" s="24" customFormat="1" ht="25.5">
      <c r="A10" s="157" t="s">
        <v>224</v>
      </c>
      <c r="B10" s="151">
        <v>200</v>
      </c>
      <c r="C10" s="151">
        <v>200</v>
      </c>
      <c r="D10" s="151" t="s">
        <v>225</v>
      </c>
      <c r="E10" s="153">
        <v>795600</v>
      </c>
      <c r="F10" s="154"/>
      <c r="G10" s="155">
        <v>795600</v>
      </c>
      <c r="H10" s="155"/>
      <c r="I10" s="155"/>
      <c r="J10" s="155"/>
      <c r="K10" s="155"/>
      <c r="L10" s="155"/>
      <c r="M10" s="155">
        <v>795600</v>
      </c>
      <c r="N10" s="155"/>
      <c r="O10" s="155">
        <v>78457.71</v>
      </c>
      <c r="P10" s="155"/>
      <c r="Q10" s="155">
        <v>78457.71</v>
      </c>
      <c r="R10" s="155"/>
      <c r="S10" s="155"/>
      <c r="T10" s="155"/>
      <c r="U10" s="155"/>
      <c r="V10" s="155"/>
      <c r="W10" s="155">
        <v>78457.71</v>
      </c>
      <c r="X10" s="155"/>
    </row>
    <row r="11" spans="1:24" s="24" customFormat="1" ht="12.75">
      <c r="A11" s="157" t="s">
        <v>226</v>
      </c>
      <c r="B11" s="151">
        <v>200</v>
      </c>
      <c r="C11" s="151">
        <v>210</v>
      </c>
      <c r="D11" s="151" t="s">
        <v>227</v>
      </c>
      <c r="E11" s="153">
        <v>612000</v>
      </c>
      <c r="F11" s="154"/>
      <c r="G11" s="155">
        <v>612000</v>
      </c>
      <c r="H11" s="155"/>
      <c r="I11" s="155"/>
      <c r="J11" s="155"/>
      <c r="K11" s="155"/>
      <c r="L11" s="155"/>
      <c r="M11" s="155">
        <v>612000</v>
      </c>
      <c r="N11" s="155"/>
      <c r="O11" s="155">
        <v>65921.22</v>
      </c>
      <c r="P11" s="155"/>
      <c r="Q11" s="155">
        <v>65921.22</v>
      </c>
      <c r="R11" s="155"/>
      <c r="S11" s="155"/>
      <c r="T11" s="155"/>
      <c r="U11" s="155"/>
      <c r="V11" s="155"/>
      <c r="W11" s="155">
        <v>65921.22</v>
      </c>
      <c r="X11" s="155"/>
    </row>
    <row r="12" spans="1:24" s="24" customFormat="1" ht="25.5">
      <c r="A12" s="157" t="s">
        <v>228</v>
      </c>
      <c r="B12" s="151">
        <v>200</v>
      </c>
      <c r="C12" s="151">
        <v>230</v>
      </c>
      <c r="D12" s="151" t="s">
        <v>229</v>
      </c>
      <c r="E12" s="153">
        <v>183600</v>
      </c>
      <c r="F12" s="154"/>
      <c r="G12" s="155">
        <v>183600</v>
      </c>
      <c r="H12" s="155"/>
      <c r="I12" s="155"/>
      <c r="J12" s="155"/>
      <c r="K12" s="155"/>
      <c r="L12" s="155"/>
      <c r="M12" s="155">
        <v>183600</v>
      </c>
      <c r="N12" s="155"/>
      <c r="O12" s="155">
        <v>12536.49</v>
      </c>
      <c r="P12" s="155"/>
      <c r="Q12" s="155">
        <v>12536.49</v>
      </c>
      <c r="R12" s="155"/>
      <c r="S12" s="155"/>
      <c r="T12" s="155"/>
      <c r="U12" s="155"/>
      <c r="V12" s="155"/>
      <c r="W12" s="155">
        <v>12536.49</v>
      </c>
      <c r="X12" s="155"/>
    </row>
    <row r="13" spans="1:24" s="24" customFormat="1" ht="12.75">
      <c r="A13" s="157" t="s">
        <v>220</v>
      </c>
      <c r="B13" s="151">
        <v>200</v>
      </c>
      <c r="C13" s="151">
        <v>180</v>
      </c>
      <c r="D13" s="151" t="s">
        <v>230</v>
      </c>
      <c r="E13" s="153">
        <v>53300</v>
      </c>
      <c r="F13" s="154"/>
      <c r="G13" s="155">
        <v>53300</v>
      </c>
      <c r="H13" s="155"/>
      <c r="I13" s="155"/>
      <c r="J13" s="155"/>
      <c r="K13" s="155"/>
      <c r="L13" s="155"/>
      <c r="M13" s="155">
        <v>53300</v>
      </c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</row>
    <row r="14" spans="1:24" s="24" customFormat="1" ht="12.75">
      <c r="A14" s="157" t="s">
        <v>222</v>
      </c>
      <c r="B14" s="151">
        <v>200</v>
      </c>
      <c r="C14" s="151">
        <v>190</v>
      </c>
      <c r="D14" s="151" t="s">
        <v>231</v>
      </c>
      <c r="E14" s="153">
        <v>53300</v>
      </c>
      <c r="F14" s="154"/>
      <c r="G14" s="155">
        <v>53300</v>
      </c>
      <c r="H14" s="155"/>
      <c r="I14" s="155"/>
      <c r="J14" s="155"/>
      <c r="K14" s="155"/>
      <c r="L14" s="155"/>
      <c r="M14" s="155">
        <v>53300</v>
      </c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</row>
    <row r="15" spans="1:24" s="24" customFormat="1" ht="25.5">
      <c r="A15" s="157" t="s">
        <v>224</v>
      </c>
      <c r="B15" s="151">
        <v>200</v>
      </c>
      <c r="C15" s="151">
        <v>200</v>
      </c>
      <c r="D15" s="151" t="s">
        <v>232</v>
      </c>
      <c r="E15" s="153">
        <v>53300</v>
      </c>
      <c r="F15" s="154"/>
      <c r="G15" s="155">
        <v>53300</v>
      </c>
      <c r="H15" s="155"/>
      <c r="I15" s="155"/>
      <c r="J15" s="155"/>
      <c r="K15" s="155"/>
      <c r="L15" s="155"/>
      <c r="M15" s="155">
        <v>53300</v>
      </c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</row>
    <row r="16" spans="1:24" s="24" customFormat="1" ht="12.75">
      <c r="A16" s="157" t="s">
        <v>233</v>
      </c>
      <c r="B16" s="151">
        <v>200</v>
      </c>
      <c r="C16" s="151">
        <v>220</v>
      </c>
      <c r="D16" s="151" t="s">
        <v>234</v>
      </c>
      <c r="E16" s="153">
        <v>40900</v>
      </c>
      <c r="F16" s="154"/>
      <c r="G16" s="155">
        <v>40900</v>
      </c>
      <c r="H16" s="155"/>
      <c r="I16" s="155"/>
      <c r="J16" s="155"/>
      <c r="K16" s="155"/>
      <c r="L16" s="155"/>
      <c r="M16" s="155">
        <v>40900</v>
      </c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</row>
    <row r="17" spans="1:24" s="24" customFormat="1" ht="25.5">
      <c r="A17" s="157" t="s">
        <v>228</v>
      </c>
      <c r="B17" s="151">
        <v>200</v>
      </c>
      <c r="C17" s="151">
        <v>230</v>
      </c>
      <c r="D17" s="151" t="s">
        <v>235</v>
      </c>
      <c r="E17" s="153">
        <v>12400</v>
      </c>
      <c r="F17" s="154"/>
      <c r="G17" s="155">
        <v>12400</v>
      </c>
      <c r="H17" s="155"/>
      <c r="I17" s="155"/>
      <c r="J17" s="155"/>
      <c r="K17" s="155"/>
      <c r="L17" s="155"/>
      <c r="M17" s="155">
        <v>12400</v>
      </c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</row>
    <row r="18" spans="1:24" s="24" customFormat="1" ht="12.75">
      <c r="A18" s="157" t="s">
        <v>220</v>
      </c>
      <c r="B18" s="151">
        <v>200</v>
      </c>
      <c r="C18" s="151">
        <v>180</v>
      </c>
      <c r="D18" s="151" t="s">
        <v>236</v>
      </c>
      <c r="E18" s="153">
        <v>2646400</v>
      </c>
      <c r="F18" s="154"/>
      <c r="G18" s="155">
        <v>2646400</v>
      </c>
      <c r="H18" s="155"/>
      <c r="I18" s="155"/>
      <c r="J18" s="155"/>
      <c r="K18" s="155"/>
      <c r="L18" s="155"/>
      <c r="M18" s="155">
        <v>2646400</v>
      </c>
      <c r="N18" s="155"/>
      <c r="O18" s="155">
        <v>268015.26</v>
      </c>
      <c r="P18" s="155"/>
      <c r="Q18" s="155">
        <v>268015.26</v>
      </c>
      <c r="R18" s="155"/>
      <c r="S18" s="155"/>
      <c r="T18" s="155"/>
      <c r="U18" s="155"/>
      <c r="V18" s="155"/>
      <c r="W18" s="155">
        <v>268015.26</v>
      </c>
      <c r="X18" s="155"/>
    </row>
    <row r="19" spans="1:24" s="24" customFormat="1" ht="12.75">
      <c r="A19" s="157" t="s">
        <v>222</v>
      </c>
      <c r="B19" s="151">
        <v>200</v>
      </c>
      <c r="C19" s="151">
        <v>190</v>
      </c>
      <c r="D19" s="151" t="s">
        <v>237</v>
      </c>
      <c r="E19" s="153">
        <v>2646400</v>
      </c>
      <c r="F19" s="154"/>
      <c r="G19" s="155">
        <v>2646400</v>
      </c>
      <c r="H19" s="155"/>
      <c r="I19" s="155"/>
      <c r="J19" s="155"/>
      <c r="K19" s="155"/>
      <c r="L19" s="155"/>
      <c r="M19" s="155">
        <v>2646400</v>
      </c>
      <c r="N19" s="155"/>
      <c r="O19" s="155">
        <v>268015.26</v>
      </c>
      <c r="P19" s="155"/>
      <c r="Q19" s="155">
        <v>268015.26</v>
      </c>
      <c r="R19" s="155"/>
      <c r="S19" s="155"/>
      <c r="T19" s="155"/>
      <c r="U19" s="155"/>
      <c r="V19" s="155"/>
      <c r="W19" s="155">
        <v>268015.26</v>
      </c>
      <c r="X19" s="155"/>
    </row>
    <row r="20" spans="1:24" s="24" customFormat="1" ht="25.5">
      <c r="A20" s="157" t="s">
        <v>224</v>
      </c>
      <c r="B20" s="151">
        <v>200</v>
      </c>
      <c r="C20" s="151">
        <v>200</v>
      </c>
      <c r="D20" s="151" t="s">
        <v>238</v>
      </c>
      <c r="E20" s="153">
        <v>2646400</v>
      </c>
      <c r="F20" s="154"/>
      <c r="G20" s="155">
        <v>2646400</v>
      </c>
      <c r="H20" s="155"/>
      <c r="I20" s="155"/>
      <c r="J20" s="155"/>
      <c r="K20" s="155"/>
      <c r="L20" s="155"/>
      <c r="M20" s="155">
        <v>2646400</v>
      </c>
      <c r="N20" s="155"/>
      <c r="O20" s="155">
        <v>268015.26</v>
      </c>
      <c r="P20" s="155"/>
      <c r="Q20" s="155">
        <v>268015.26</v>
      </c>
      <c r="R20" s="155"/>
      <c r="S20" s="155"/>
      <c r="T20" s="155"/>
      <c r="U20" s="155"/>
      <c r="V20" s="155"/>
      <c r="W20" s="155">
        <v>268015.26</v>
      </c>
      <c r="X20" s="155"/>
    </row>
    <row r="21" spans="1:24" s="24" customFormat="1" ht="12.75">
      <c r="A21" s="157" t="s">
        <v>226</v>
      </c>
      <c r="B21" s="151">
        <v>200</v>
      </c>
      <c r="C21" s="151">
        <v>210</v>
      </c>
      <c r="D21" s="151" t="s">
        <v>239</v>
      </c>
      <c r="E21" s="153">
        <v>2180600</v>
      </c>
      <c r="F21" s="154"/>
      <c r="G21" s="155">
        <v>2180600</v>
      </c>
      <c r="H21" s="155"/>
      <c r="I21" s="155"/>
      <c r="J21" s="155"/>
      <c r="K21" s="155"/>
      <c r="L21" s="155"/>
      <c r="M21" s="155">
        <v>2180600</v>
      </c>
      <c r="N21" s="155"/>
      <c r="O21" s="155">
        <v>217129.67</v>
      </c>
      <c r="P21" s="155"/>
      <c r="Q21" s="155">
        <v>217129.67</v>
      </c>
      <c r="R21" s="155"/>
      <c r="S21" s="155"/>
      <c r="T21" s="155"/>
      <c r="U21" s="155"/>
      <c r="V21" s="155"/>
      <c r="W21" s="155">
        <v>217129.67</v>
      </c>
      <c r="X21" s="155"/>
    </row>
    <row r="22" spans="1:24" s="24" customFormat="1" ht="25.5">
      <c r="A22" s="157" t="s">
        <v>228</v>
      </c>
      <c r="B22" s="151">
        <v>200</v>
      </c>
      <c r="C22" s="151">
        <v>230</v>
      </c>
      <c r="D22" s="151" t="s">
        <v>240</v>
      </c>
      <c r="E22" s="153">
        <v>465800</v>
      </c>
      <c r="F22" s="154"/>
      <c r="G22" s="155">
        <v>465800</v>
      </c>
      <c r="H22" s="155"/>
      <c r="I22" s="155"/>
      <c r="J22" s="155"/>
      <c r="K22" s="155"/>
      <c r="L22" s="155"/>
      <c r="M22" s="155">
        <v>465800</v>
      </c>
      <c r="N22" s="155"/>
      <c r="O22" s="155">
        <v>50885.59</v>
      </c>
      <c r="P22" s="155"/>
      <c r="Q22" s="155">
        <v>50885.59</v>
      </c>
      <c r="R22" s="155"/>
      <c r="S22" s="155"/>
      <c r="T22" s="155"/>
      <c r="U22" s="155"/>
      <c r="V22" s="155"/>
      <c r="W22" s="155">
        <v>50885.59</v>
      </c>
      <c r="X22" s="155"/>
    </row>
    <row r="23" spans="1:24" s="24" customFormat="1" ht="12.75">
      <c r="A23" s="157" t="s">
        <v>220</v>
      </c>
      <c r="B23" s="151">
        <v>200</v>
      </c>
      <c r="C23" s="151">
        <v>180</v>
      </c>
      <c r="D23" s="151" t="s">
        <v>241</v>
      </c>
      <c r="E23" s="153">
        <v>194500</v>
      </c>
      <c r="F23" s="154"/>
      <c r="G23" s="155">
        <v>194500</v>
      </c>
      <c r="H23" s="155"/>
      <c r="I23" s="155"/>
      <c r="J23" s="155"/>
      <c r="K23" s="155"/>
      <c r="L23" s="155"/>
      <c r="M23" s="155">
        <v>194500</v>
      </c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</row>
    <row r="24" spans="1:24" s="24" customFormat="1" ht="12.75">
      <c r="A24" s="157" t="s">
        <v>222</v>
      </c>
      <c r="B24" s="151">
        <v>200</v>
      </c>
      <c r="C24" s="151">
        <v>190</v>
      </c>
      <c r="D24" s="151" t="s">
        <v>242</v>
      </c>
      <c r="E24" s="153">
        <v>194500</v>
      </c>
      <c r="F24" s="154"/>
      <c r="G24" s="155">
        <v>194500</v>
      </c>
      <c r="H24" s="155"/>
      <c r="I24" s="155"/>
      <c r="J24" s="155"/>
      <c r="K24" s="155"/>
      <c r="L24" s="155"/>
      <c r="M24" s="155">
        <v>194500</v>
      </c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</row>
    <row r="25" spans="1:24" s="24" customFormat="1" ht="25.5">
      <c r="A25" s="157" t="s">
        <v>224</v>
      </c>
      <c r="B25" s="151">
        <v>200</v>
      </c>
      <c r="C25" s="151">
        <v>200</v>
      </c>
      <c r="D25" s="151" t="s">
        <v>243</v>
      </c>
      <c r="E25" s="153">
        <v>194500</v>
      </c>
      <c r="F25" s="154"/>
      <c r="G25" s="155">
        <v>194500</v>
      </c>
      <c r="H25" s="155"/>
      <c r="I25" s="155"/>
      <c r="J25" s="155"/>
      <c r="K25" s="155"/>
      <c r="L25" s="155"/>
      <c r="M25" s="155">
        <v>194500</v>
      </c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</row>
    <row r="26" spans="1:24" s="24" customFormat="1" ht="12.75">
      <c r="A26" s="157" t="s">
        <v>233</v>
      </c>
      <c r="B26" s="151">
        <v>200</v>
      </c>
      <c r="C26" s="151">
        <v>220</v>
      </c>
      <c r="D26" s="151" t="s">
        <v>244</v>
      </c>
      <c r="E26" s="153">
        <v>149400</v>
      </c>
      <c r="F26" s="154"/>
      <c r="G26" s="155">
        <v>149400</v>
      </c>
      <c r="H26" s="155"/>
      <c r="I26" s="155"/>
      <c r="J26" s="155"/>
      <c r="K26" s="155"/>
      <c r="L26" s="155"/>
      <c r="M26" s="155">
        <v>149400</v>
      </c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</row>
    <row r="27" spans="1:24" s="24" customFormat="1" ht="25.5">
      <c r="A27" s="157" t="s">
        <v>228</v>
      </c>
      <c r="B27" s="151">
        <v>200</v>
      </c>
      <c r="C27" s="151">
        <v>230</v>
      </c>
      <c r="D27" s="151" t="s">
        <v>245</v>
      </c>
      <c r="E27" s="153">
        <v>45100</v>
      </c>
      <c r="F27" s="154"/>
      <c r="G27" s="155">
        <v>45100</v>
      </c>
      <c r="H27" s="155"/>
      <c r="I27" s="155"/>
      <c r="J27" s="155"/>
      <c r="K27" s="155"/>
      <c r="L27" s="155"/>
      <c r="M27" s="155">
        <v>45100</v>
      </c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</row>
    <row r="28" spans="1:24" s="24" customFormat="1" ht="12.75">
      <c r="A28" s="157" t="s">
        <v>220</v>
      </c>
      <c r="B28" s="151">
        <v>200</v>
      </c>
      <c r="C28" s="151">
        <v>180</v>
      </c>
      <c r="D28" s="151" t="s">
        <v>246</v>
      </c>
      <c r="E28" s="153">
        <v>595000</v>
      </c>
      <c r="F28" s="154"/>
      <c r="G28" s="155">
        <v>595000</v>
      </c>
      <c r="H28" s="155"/>
      <c r="I28" s="155"/>
      <c r="J28" s="155"/>
      <c r="K28" s="155"/>
      <c r="L28" s="155"/>
      <c r="M28" s="155">
        <v>595000</v>
      </c>
      <c r="N28" s="155"/>
      <c r="O28" s="155">
        <v>148498.35</v>
      </c>
      <c r="P28" s="155"/>
      <c r="Q28" s="155">
        <v>148498.35</v>
      </c>
      <c r="R28" s="155"/>
      <c r="S28" s="155"/>
      <c r="T28" s="155"/>
      <c r="U28" s="155"/>
      <c r="V28" s="155"/>
      <c r="W28" s="155">
        <v>148498.35</v>
      </c>
      <c r="X28" s="155"/>
    </row>
    <row r="29" spans="1:24" s="24" customFormat="1" ht="12.75">
      <c r="A29" s="157" t="s">
        <v>222</v>
      </c>
      <c r="B29" s="151">
        <v>200</v>
      </c>
      <c r="C29" s="151">
        <v>190</v>
      </c>
      <c r="D29" s="151" t="s">
        <v>247</v>
      </c>
      <c r="E29" s="153">
        <v>433300</v>
      </c>
      <c r="F29" s="154"/>
      <c r="G29" s="155">
        <v>433300</v>
      </c>
      <c r="H29" s="155"/>
      <c r="I29" s="155"/>
      <c r="J29" s="155"/>
      <c r="K29" s="155"/>
      <c r="L29" s="155"/>
      <c r="M29" s="155">
        <v>433300</v>
      </c>
      <c r="N29" s="155"/>
      <c r="O29" s="155">
        <v>87349.35</v>
      </c>
      <c r="P29" s="155"/>
      <c r="Q29" s="155">
        <v>87349.35</v>
      </c>
      <c r="R29" s="155"/>
      <c r="S29" s="155"/>
      <c r="T29" s="155"/>
      <c r="U29" s="155"/>
      <c r="V29" s="155"/>
      <c r="W29" s="155">
        <v>87349.35</v>
      </c>
      <c r="X29" s="155"/>
    </row>
    <row r="30" spans="1:24" s="24" customFormat="1" ht="12.75">
      <c r="A30" s="157" t="s">
        <v>248</v>
      </c>
      <c r="B30" s="151">
        <v>200</v>
      </c>
      <c r="C30" s="151">
        <v>240</v>
      </c>
      <c r="D30" s="151" t="s">
        <v>249</v>
      </c>
      <c r="E30" s="153">
        <v>433300</v>
      </c>
      <c r="F30" s="154"/>
      <c r="G30" s="155">
        <v>433300</v>
      </c>
      <c r="H30" s="155"/>
      <c r="I30" s="155"/>
      <c r="J30" s="155"/>
      <c r="K30" s="155"/>
      <c r="L30" s="155"/>
      <c r="M30" s="155">
        <v>433300</v>
      </c>
      <c r="N30" s="155"/>
      <c r="O30" s="155">
        <v>87349.35</v>
      </c>
      <c r="P30" s="155"/>
      <c r="Q30" s="155">
        <v>87349.35</v>
      </c>
      <c r="R30" s="155"/>
      <c r="S30" s="155"/>
      <c r="T30" s="155"/>
      <c r="U30" s="155"/>
      <c r="V30" s="155"/>
      <c r="W30" s="155">
        <v>87349.35</v>
      </c>
      <c r="X30" s="155"/>
    </row>
    <row r="31" spans="1:24" s="24" customFormat="1" ht="12.75">
      <c r="A31" s="157" t="s">
        <v>250</v>
      </c>
      <c r="B31" s="151">
        <v>200</v>
      </c>
      <c r="C31" s="151">
        <v>250</v>
      </c>
      <c r="D31" s="151" t="s">
        <v>251</v>
      </c>
      <c r="E31" s="153">
        <v>50000</v>
      </c>
      <c r="F31" s="154"/>
      <c r="G31" s="155">
        <v>50000</v>
      </c>
      <c r="H31" s="155"/>
      <c r="I31" s="155"/>
      <c r="J31" s="155"/>
      <c r="K31" s="155"/>
      <c r="L31" s="155"/>
      <c r="M31" s="155">
        <v>50000</v>
      </c>
      <c r="N31" s="155"/>
      <c r="O31" s="155">
        <v>5267.62</v>
      </c>
      <c r="P31" s="155"/>
      <c r="Q31" s="155">
        <v>5267.62</v>
      </c>
      <c r="R31" s="155"/>
      <c r="S31" s="155"/>
      <c r="T31" s="155"/>
      <c r="U31" s="155"/>
      <c r="V31" s="155"/>
      <c r="W31" s="155">
        <v>5267.62</v>
      </c>
      <c r="X31" s="155"/>
    </row>
    <row r="32" spans="1:24" s="24" customFormat="1" ht="12.75">
      <c r="A32" s="157" t="s">
        <v>252</v>
      </c>
      <c r="B32" s="151">
        <v>200</v>
      </c>
      <c r="C32" s="151">
        <v>260</v>
      </c>
      <c r="D32" s="151" t="s">
        <v>253</v>
      </c>
      <c r="E32" s="153">
        <v>1500</v>
      </c>
      <c r="F32" s="154"/>
      <c r="G32" s="155">
        <v>1500</v>
      </c>
      <c r="H32" s="155"/>
      <c r="I32" s="155"/>
      <c r="J32" s="155"/>
      <c r="K32" s="155"/>
      <c r="L32" s="155"/>
      <c r="M32" s="155">
        <v>1500</v>
      </c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</row>
    <row r="33" spans="1:24" s="24" customFormat="1" ht="12.75">
      <c r="A33" s="157" t="s">
        <v>254</v>
      </c>
      <c r="B33" s="151">
        <v>200</v>
      </c>
      <c r="C33" s="151">
        <v>270</v>
      </c>
      <c r="D33" s="151" t="s">
        <v>255</v>
      </c>
      <c r="E33" s="153">
        <v>103500</v>
      </c>
      <c r="F33" s="154"/>
      <c r="G33" s="155">
        <v>103500</v>
      </c>
      <c r="H33" s="155"/>
      <c r="I33" s="155"/>
      <c r="J33" s="155"/>
      <c r="K33" s="155"/>
      <c r="L33" s="155"/>
      <c r="M33" s="155">
        <v>103500</v>
      </c>
      <c r="N33" s="155"/>
      <c r="O33" s="155">
        <v>18837.97</v>
      </c>
      <c r="P33" s="155"/>
      <c r="Q33" s="155">
        <v>18837.97</v>
      </c>
      <c r="R33" s="155"/>
      <c r="S33" s="155"/>
      <c r="T33" s="155"/>
      <c r="U33" s="155"/>
      <c r="V33" s="155"/>
      <c r="W33" s="155">
        <v>18837.97</v>
      </c>
      <c r="X33" s="155"/>
    </row>
    <row r="34" spans="1:24" s="24" customFormat="1" ht="25.5">
      <c r="A34" s="157" t="s">
        <v>256</v>
      </c>
      <c r="B34" s="151">
        <v>200</v>
      </c>
      <c r="C34" s="151">
        <v>290</v>
      </c>
      <c r="D34" s="151" t="s">
        <v>257</v>
      </c>
      <c r="E34" s="153">
        <v>138200</v>
      </c>
      <c r="F34" s="154"/>
      <c r="G34" s="155">
        <v>138200</v>
      </c>
      <c r="H34" s="155"/>
      <c r="I34" s="155"/>
      <c r="J34" s="155"/>
      <c r="K34" s="155"/>
      <c r="L34" s="155"/>
      <c r="M34" s="155">
        <v>138200</v>
      </c>
      <c r="N34" s="155"/>
      <c r="O34" s="155">
        <v>5426</v>
      </c>
      <c r="P34" s="155"/>
      <c r="Q34" s="155">
        <v>5426</v>
      </c>
      <c r="R34" s="155"/>
      <c r="S34" s="155"/>
      <c r="T34" s="155"/>
      <c r="U34" s="155"/>
      <c r="V34" s="155"/>
      <c r="W34" s="155">
        <v>5426</v>
      </c>
      <c r="X34" s="155"/>
    </row>
    <row r="35" spans="1:24" s="24" customFormat="1" ht="12.75">
      <c r="A35" s="157" t="s">
        <v>258</v>
      </c>
      <c r="B35" s="151">
        <v>200</v>
      </c>
      <c r="C35" s="151">
        <v>300</v>
      </c>
      <c r="D35" s="151" t="s">
        <v>259</v>
      </c>
      <c r="E35" s="153">
        <v>140100</v>
      </c>
      <c r="F35" s="154"/>
      <c r="G35" s="155">
        <v>140100</v>
      </c>
      <c r="H35" s="155"/>
      <c r="I35" s="155"/>
      <c r="J35" s="155"/>
      <c r="K35" s="155"/>
      <c r="L35" s="155"/>
      <c r="M35" s="155">
        <v>140100</v>
      </c>
      <c r="N35" s="155"/>
      <c r="O35" s="155">
        <v>57817.76</v>
      </c>
      <c r="P35" s="155"/>
      <c r="Q35" s="155">
        <v>57817.76</v>
      </c>
      <c r="R35" s="155"/>
      <c r="S35" s="155"/>
      <c r="T35" s="155"/>
      <c r="U35" s="155"/>
      <c r="V35" s="155"/>
      <c r="W35" s="155">
        <v>57817.76</v>
      </c>
      <c r="X35" s="155"/>
    </row>
    <row r="36" spans="1:24" s="24" customFormat="1" ht="25.5">
      <c r="A36" s="157" t="s">
        <v>260</v>
      </c>
      <c r="B36" s="151">
        <v>200</v>
      </c>
      <c r="C36" s="151">
        <v>433</v>
      </c>
      <c r="D36" s="151" t="s">
        <v>261</v>
      </c>
      <c r="E36" s="153">
        <v>161700</v>
      </c>
      <c r="F36" s="154"/>
      <c r="G36" s="155">
        <v>161700</v>
      </c>
      <c r="H36" s="155"/>
      <c r="I36" s="155"/>
      <c r="J36" s="155"/>
      <c r="K36" s="155"/>
      <c r="L36" s="155"/>
      <c r="M36" s="155">
        <v>161700</v>
      </c>
      <c r="N36" s="155"/>
      <c r="O36" s="155">
        <v>61149</v>
      </c>
      <c r="P36" s="155"/>
      <c r="Q36" s="155">
        <v>61149</v>
      </c>
      <c r="R36" s="155"/>
      <c r="S36" s="155"/>
      <c r="T36" s="155"/>
      <c r="U36" s="155"/>
      <c r="V36" s="155"/>
      <c r="W36" s="155">
        <v>61149</v>
      </c>
      <c r="X36" s="155"/>
    </row>
    <row r="37" spans="1:24" s="24" customFormat="1" ht="25.5">
      <c r="A37" s="157" t="s">
        <v>262</v>
      </c>
      <c r="B37" s="151">
        <v>200</v>
      </c>
      <c r="C37" s="151">
        <v>434</v>
      </c>
      <c r="D37" s="151" t="s">
        <v>263</v>
      </c>
      <c r="E37" s="153">
        <v>17500</v>
      </c>
      <c r="F37" s="154"/>
      <c r="G37" s="155">
        <v>17500</v>
      </c>
      <c r="H37" s="155"/>
      <c r="I37" s="155"/>
      <c r="J37" s="155"/>
      <c r="K37" s="155"/>
      <c r="L37" s="155"/>
      <c r="M37" s="155">
        <v>17500</v>
      </c>
      <c r="N37" s="155"/>
      <c r="O37" s="155">
        <v>17450</v>
      </c>
      <c r="P37" s="155"/>
      <c r="Q37" s="155">
        <v>17450</v>
      </c>
      <c r="R37" s="155"/>
      <c r="S37" s="155"/>
      <c r="T37" s="155"/>
      <c r="U37" s="155"/>
      <c r="V37" s="155"/>
      <c r="W37" s="155">
        <v>17450</v>
      </c>
      <c r="X37" s="155"/>
    </row>
    <row r="38" spans="1:24" s="24" customFormat="1" ht="25.5">
      <c r="A38" s="157" t="s">
        <v>264</v>
      </c>
      <c r="B38" s="151">
        <v>200</v>
      </c>
      <c r="C38" s="151">
        <v>440</v>
      </c>
      <c r="D38" s="151" t="s">
        <v>265</v>
      </c>
      <c r="E38" s="153">
        <v>144200</v>
      </c>
      <c r="F38" s="154"/>
      <c r="G38" s="155">
        <v>144200</v>
      </c>
      <c r="H38" s="155"/>
      <c r="I38" s="155"/>
      <c r="J38" s="155"/>
      <c r="K38" s="155"/>
      <c r="L38" s="155"/>
      <c r="M38" s="155">
        <v>144200</v>
      </c>
      <c r="N38" s="155"/>
      <c r="O38" s="155">
        <v>43699</v>
      </c>
      <c r="P38" s="155"/>
      <c r="Q38" s="155">
        <v>43699</v>
      </c>
      <c r="R38" s="155"/>
      <c r="S38" s="155"/>
      <c r="T38" s="155"/>
      <c r="U38" s="155"/>
      <c r="V38" s="155"/>
      <c r="W38" s="155">
        <v>43699</v>
      </c>
      <c r="X38" s="155"/>
    </row>
    <row r="39" spans="1:24" s="24" customFormat="1" ht="12.75">
      <c r="A39" s="157" t="s">
        <v>220</v>
      </c>
      <c r="B39" s="151">
        <v>200</v>
      </c>
      <c r="C39" s="151">
        <v>180</v>
      </c>
      <c r="D39" s="151" t="s">
        <v>266</v>
      </c>
      <c r="E39" s="153">
        <v>25000</v>
      </c>
      <c r="F39" s="154"/>
      <c r="G39" s="155">
        <v>25000</v>
      </c>
      <c r="H39" s="155"/>
      <c r="I39" s="155"/>
      <c r="J39" s="155"/>
      <c r="K39" s="155"/>
      <c r="L39" s="155"/>
      <c r="M39" s="155">
        <v>25000</v>
      </c>
      <c r="N39" s="155"/>
      <c r="O39" s="155">
        <v>20037.28</v>
      </c>
      <c r="P39" s="155"/>
      <c r="Q39" s="155">
        <v>20037.28</v>
      </c>
      <c r="R39" s="155"/>
      <c r="S39" s="155"/>
      <c r="T39" s="155"/>
      <c r="U39" s="155"/>
      <c r="V39" s="155"/>
      <c r="W39" s="155">
        <v>20037.28</v>
      </c>
      <c r="X39" s="155"/>
    </row>
    <row r="40" spans="1:24" s="24" customFormat="1" ht="12.75">
      <c r="A40" s="157" t="s">
        <v>222</v>
      </c>
      <c r="B40" s="151">
        <v>200</v>
      </c>
      <c r="C40" s="151">
        <v>190</v>
      </c>
      <c r="D40" s="151" t="s">
        <v>267</v>
      </c>
      <c r="E40" s="153">
        <v>25000</v>
      </c>
      <c r="F40" s="154"/>
      <c r="G40" s="155">
        <v>25000</v>
      </c>
      <c r="H40" s="155"/>
      <c r="I40" s="155"/>
      <c r="J40" s="155"/>
      <c r="K40" s="155"/>
      <c r="L40" s="155"/>
      <c r="M40" s="155">
        <v>25000</v>
      </c>
      <c r="N40" s="155"/>
      <c r="O40" s="155">
        <v>20037.28</v>
      </c>
      <c r="P40" s="155"/>
      <c r="Q40" s="155">
        <v>20037.28</v>
      </c>
      <c r="R40" s="155"/>
      <c r="S40" s="155"/>
      <c r="T40" s="155"/>
      <c r="U40" s="155"/>
      <c r="V40" s="155"/>
      <c r="W40" s="155">
        <v>20037.28</v>
      </c>
      <c r="X40" s="155"/>
    </row>
    <row r="41" spans="1:24" s="24" customFormat="1" ht="12.75">
      <c r="A41" s="157" t="s">
        <v>268</v>
      </c>
      <c r="B41" s="151">
        <v>200</v>
      </c>
      <c r="C41" s="151">
        <v>432</v>
      </c>
      <c r="D41" s="151" t="s">
        <v>269</v>
      </c>
      <c r="E41" s="153">
        <v>25000</v>
      </c>
      <c r="F41" s="154"/>
      <c r="G41" s="155">
        <v>25000</v>
      </c>
      <c r="H41" s="155"/>
      <c r="I41" s="155"/>
      <c r="J41" s="155"/>
      <c r="K41" s="155"/>
      <c r="L41" s="155"/>
      <c r="M41" s="155">
        <v>25000</v>
      </c>
      <c r="N41" s="155"/>
      <c r="O41" s="155">
        <v>20037.28</v>
      </c>
      <c r="P41" s="155"/>
      <c r="Q41" s="155">
        <v>20037.28</v>
      </c>
      <c r="R41" s="155"/>
      <c r="S41" s="155"/>
      <c r="T41" s="155"/>
      <c r="U41" s="155"/>
      <c r="V41" s="155"/>
      <c r="W41" s="155">
        <v>20037.28</v>
      </c>
      <c r="X41" s="155"/>
    </row>
    <row r="42" spans="1:24" s="24" customFormat="1" ht="12.75">
      <c r="A42" s="157" t="s">
        <v>220</v>
      </c>
      <c r="B42" s="151">
        <v>200</v>
      </c>
      <c r="C42" s="151">
        <v>180</v>
      </c>
      <c r="D42" s="151" t="s">
        <v>270</v>
      </c>
      <c r="E42" s="153">
        <v>28000</v>
      </c>
      <c r="F42" s="154"/>
      <c r="G42" s="155">
        <v>28000</v>
      </c>
      <c r="H42" s="155"/>
      <c r="I42" s="155"/>
      <c r="J42" s="155"/>
      <c r="K42" s="155"/>
      <c r="L42" s="155"/>
      <c r="M42" s="155">
        <v>28000</v>
      </c>
      <c r="N42" s="155"/>
      <c r="O42" s="155">
        <v>12000</v>
      </c>
      <c r="P42" s="155"/>
      <c r="Q42" s="155">
        <v>12000</v>
      </c>
      <c r="R42" s="155"/>
      <c r="S42" s="155"/>
      <c r="T42" s="155"/>
      <c r="U42" s="155"/>
      <c r="V42" s="155"/>
      <c r="W42" s="155">
        <v>12000</v>
      </c>
      <c r="X42" s="155"/>
    </row>
    <row r="43" spans="1:24" s="24" customFormat="1" ht="12.75">
      <c r="A43" s="157" t="s">
        <v>222</v>
      </c>
      <c r="B43" s="151">
        <v>200</v>
      </c>
      <c r="C43" s="151">
        <v>190</v>
      </c>
      <c r="D43" s="151" t="s">
        <v>271</v>
      </c>
      <c r="E43" s="153">
        <v>28000</v>
      </c>
      <c r="F43" s="154"/>
      <c r="G43" s="155">
        <v>28000</v>
      </c>
      <c r="H43" s="155"/>
      <c r="I43" s="155"/>
      <c r="J43" s="155"/>
      <c r="K43" s="155"/>
      <c r="L43" s="155"/>
      <c r="M43" s="155">
        <v>28000</v>
      </c>
      <c r="N43" s="155"/>
      <c r="O43" s="155">
        <v>12000</v>
      </c>
      <c r="P43" s="155"/>
      <c r="Q43" s="155">
        <v>12000</v>
      </c>
      <c r="R43" s="155"/>
      <c r="S43" s="155"/>
      <c r="T43" s="155"/>
      <c r="U43" s="155"/>
      <c r="V43" s="155"/>
      <c r="W43" s="155">
        <v>12000</v>
      </c>
      <c r="X43" s="155"/>
    </row>
    <row r="44" spans="1:24" s="24" customFormat="1" ht="12.75">
      <c r="A44" s="157" t="s">
        <v>248</v>
      </c>
      <c r="B44" s="151">
        <v>200</v>
      </c>
      <c r="C44" s="151">
        <v>240</v>
      </c>
      <c r="D44" s="151" t="s">
        <v>272</v>
      </c>
      <c r="E44" s="153">
        <v>28000</v>
      </c>
      <c r="F44" s="154"/>
      <c r="G44" s="155">
        <v>28000</v>
      </c>
      <c r="H44" s="155"/>
      <c r="I44" s="155"/>
      <c r="J44" s="155"/>
      <c r="K44" s="155"/>
      <c r="L44" s="155"/>
      <c r="M44" s="155">
        <v>28000</v>
      </c>
      <c r="N44" s="155"/>
      <c r="O44" s="155">
        <v>12000</v>
      </c>
      <c r="P44" s="155"/>
      <c r="Q44" s="155">
        <v>12000</v>
      </c>
      <c r="R44" s="155"/>
      <c r="S44" s="155"/>
      <c r="T44" s="155"/>
      <c r="U44" s="155"/>
      <c r="V44" s="155"/>
      <c r="W44" s="155">
        <v>12000</v>
      </c>
      <c r="X44" s="155"/>
    </row>
    <row r="45" spans="1:24" s="24" customFormat="1" ht="12.75">
      <c r="A45" s="157" t="s">
        <v>258</v>
      </c>
      <c r="B45" s="151">
        <v>200</v>
      </c>
      <c r="C45" s="151">
        <v>300</v>
      </c>
      <c r="D45" s="151" t="s">
        <v>273</v>
      </c>
      <c r="E45" s="153">
        <v>28000</v>
      </c>
      <c r="F45" s="154"/>
      <c r="G45" s="155">
        <v>28000</v>
      </c>
      <c r="H45" s="155"/>
      <c r="I45" s="155"/>
      <c r="J45" s="155"/>
      <c r="K45" s="155"/>
      <c r="L45" s="155"/>
      <c r="M45" s="155">
        <v>28000</v>
      </c>
      <c r="N45" s="155"/>
      <c r="O45" s="155">
        <v>12000</v>
      </c>
      <c r="P45" s="155"/>
      <c r="Q45" s="155">
        <v>12000</v>
      </c>
      <c r="R45" s="155"/>
      <c r="S45" s="155"/>
      <c r="T45" s="155"/>
      <c r="U45" s="155"/>
      <c r="V45" s="155"/>
      <c r="W45" s="155">
        <v>12000</v>
      </c>
      <c r="X45" s="155"/>
    </row>
    <row r="46" spans="1:24" s="24" customFormat="1" ht="12.75">
      <c r="A46" s="157" t="s">
        <v>220</v>
      </c>
      <c r="B46" s="151">
        <v>200</v>
      </c>
      <c r="C46" s="151">
        <v>180</v>
      </c>
      <c r="D46" s="151" t="s">
        <v>274</v>
      </c>
      <c r="E46" s="153">
        <v>138500</v>
      </c>
      <c r="F46" s="154"/>
      <c r="G46" s="155">
        <v>138500</v>
      </c>
      <c r="H46" s="155"/>
      <c r="I46" s="155"/>
      <c r="J46" s="155"/>
      <c r="K46" s="155"/>
      <c r="L46" s="155"/>
      <c r="M46" s="155">
        <v>138500</v>
      </c>
      <c r="N46" s="155"/>
      <c r="O46" s="155">
        <v>143410</v>
      </c>
      <c r="P46" s="155"/>
      <c r="Q46" s="155">
        <v>143410</v>
      </c>
      <c r="R46" s="155"/>
      <c r="S46" s="155"/>
      <c r="T46" s="155"/>
      <c r="U46" s="155"/>
      <c r="V46" s="155"/>
      <c r="W46" s="155">
        <v>143410</v>
      </c>
      <c r="X46" s="155"/>
    </row>
    <row r="47" spans="1:24" s="24" customFormat="1" ht="12.75">
      <c r="A47" s="157" t="s">
        <v>222</v>
      </c>
      <c r="B47" s="151">
        <v>200</v>
      </c>
      <c r="C47" s="151">
        <v>190</v>
      </c>
      <c r="D47" s="151" t="s">
        <v>275</v>
      </c>
      <c r="E47" s="153">
        <v>138500</v>
      </c>
      <c r="F47" s="154"/>
      <c r="G47" s="155">
        <v>138500</v>
      </c>
      <c r="H47" s="155"/>
      <c r="I47" s="155"/>
      <c r="J47" s="155"/>
      <c r="K47" s="155"/>
      <c r="L47" s="155"/>
      <c r="M47" s="155">
        <v>138500</v>
      </c>
      <c r="N47" s="155"/>
      <c r="O47" s="155">
        <v>143410</v>
      </c>
      <c r="P47" s="155"/>
      <c r="Q47" s="155">
        <v>143410</v>
      </c>
      <c r="R47" s="155"/>
      <c r="S47" s="155"/>
      <c r="T47" s="155"/>
      <c r="U47" s="155"/>
      <c r="V47" s="155"/>
      <c r="W47" s="155">
        <v>143410</v>
      </c>
      <c r="X47" s="155"/>
    </row>
    <row r="48" spans="1:24" s="24" customFormat="1" ht="12.75">
      <c r="A48" s="157" t="s">
        <v>268</v>
      </c>
      <c r="B48" s="151">
        <v>200</v>
      </c>
      <c r="C48" s="151">
        <v>432</v>
      </c>
      <c r="D48" s="151" t="s">
        <v>276</v>
      </c>
      <c r="E48" s="153">
        <v>138500</v>
      </c>
      <c r="F48" s="154"/>
      <c r="G48" s="155">
        <v>138500</v>
      </c>
      <c r="H48" s="155"/>
      <c r="I48" s="155"/>
      <c r="J48" s="155"/>
      <c r="K48" s="155"/>
      <c r="L48" s="155"/>
      <c r="M48" s="155">
        <v>138500</v>
      </c>
      <c r="N48" s="155"/>
      <c r="O48" s="155">
        <v>143410</v>
      </c>
      <c r="P48" s="155"/>
      <c r="Q48" s="155">
        <v>143410</v>
      </c>
      <c r="R48" s="155"/>
      <c r="S48" s="155"/>
      <c r="T48" s="155"/>
      <c r="U48" s="155"/>
      <c r="V48" s="155"/>
      <c r="W48" s="155">
        <v>143410</v>
      </c>
      <c r="X48" s="155"/>
    </row>
    <row r="49" spans="1:24" s="24" customFormat="1" ht="12.75">
      <c r="A49" s="157" t="s">
        <v>220</v>
      </c>
      <c r="B49" s="151">
        <v>200</v>
      </c>
      <c r="C49" s="151">
        <v>180</v>
      </c>
      <c r="D49" s="151" t="s">
        <v>277</v>
      </c>
      <c r="E49" s="153">
        <v>164700</v>
      </c>
      <c r="F49" s="154"/>
      <c r="G49" s="155">
        <v>164700</v>
      </c>
      <c r="H49" s="155"/>
      <c r="I49" s="155"/>
      <c r="J49" s="155"/>
      <c r="K49" s="155"/>
      <c r="L49" s="155"/>
      <c r="M49" s="155">
        <v>164700</v>
      </c>
      <c r="N49" s="155"/>
      <c r="O49" s="155">
        <v>16233.02</v>
      </c>
      <c r="P49" s="155"/>
      <c r="Q49" s="155">
        <v>16233.02</v>
      </c>
      <c r="R49" s="155"/>
      <c r="S49" s="155"/>
      <c r="T49" s="155"/>
      <c r="U49" s="155"/>
      <c r="V49" s="155"/>
      <c r="W49" s="155">
        <v>16233.02</v>
      </c>
      <c r="X49" s="155"/>
    </row>
    <row r="50" spans="1:24" s="24" customFormat="1" ht="12.75">
      <c r="A50" s="157" t="s">
        <v>222</v>
      </c>
      <c r="B50" s="151">
        <v>200</v>
      </c>
      <c r="C50" s="151">
        <v>190</v>
      </c>
      <c r="D50" s="151" t="s">
        <v>278</v>
      </c>
      <c r="E50" s="153">
        <v>164700</v>
      </c>
      <c r="F50" s="154"/>
      <c r="G50" s="155">
        <v>164700</v>
      </c>
      <c r="H50" s="155"/>
      <c r="I50" s="155"/>
      <c r="J50" s="155"/>
      <c r="K50" s="155"/>
      <c r="L50" s="155"/>
      <c r="M50" s="155">
        <v>164700</v>
      </c>
      <c r="N50" s="155"/>
      <c r="O50" s="155">
        <v>16233.02</v>
      </c>
      <c r="P50" s="155"/>
      <c r="Q50" s="155">
        <v>16233.02</v>
      </c>
      <c r="R50" s="155"/>
      <c r="S50" s="155"/>
      <c r="T50" s="155"/>
      <c r="U50" s="155"/>
      <c r="V50" s="155"/>
      <c r="W50" s="155">
        <v>16233.02</v>
      </c>
      <c r="X50" s="155"/>
    </row>
    <row r="51" spans="1:24" s="24" customFormat="1" ht="25.5">
      <c r="A51" s="157" t="s">
        <v>224</v>
      </c>
      <c r="B51" s="151">
        <v>200</v>
      </c>
      <c r="C51" s="151">
        <v>200</v>
      </c>
      <c r="D51" s="151" t="s">
        <v>279</v>
      </c>
      <c r="E51" s="153">
        <v>164700</v>
      </c>
      <c r="F51" s="154"/>
      <c r="G51" s="155">
        <v>164700</v>
      </c>
      <c r="H51" s="155"/>
      <c r="I51" s="155"/>
      <c r="J51" s="155"/>
      <c r="K51" s="155"/>
      <c r="L51" s="155"/>
      <c r="M51" s="155">
        <v>164700</v>
      </c>
      <c r="N51" s="155"/>
      <c r="O51" s="155">
        <v>16233.02</v>
      </c>
      <c r="P51" s="155"/>
      <c r="Q51" s="155">
        <v>16233.02</v>
      </c>
      <c r="R51" s="155"/>
      <c r="S51" s="155"/>
      <c r="T51" s="155"/>
      <c r="U51" s="155"/>
      <c r="V51" s="155"/>
      <c r="W51" s="155">
        <v>16233.02</v>
      </c>
      <c r="X51" s="155"/>
    </row>
    <row r="52" spans="1:24" s="24" customFormat="1" ht="12.75">
      <c r="A52" s="157" t="s">
        <v>226</v>
      </c>
      <c r="B52" s="151">
        <v>200</v>
      </c>
      <c r="C52" s="151">
        <v>210</v>
      </c>
      <c r="D52" s="151" t="s">
        <v>280</v>
      </c>
      <c r="E52" s="153">
        <v>126900</v>
      </c>
      <c r="F52" s="154"/>
      <c r="G52" s="155">
        <v>126900</v>
      </c>
      <c r="H52" s="155"/>
      <c r="I52" s="155"/>
      <c r="J52" s="155"/>
      <c r="K52" s="155"/>
      <c r="L52" s="155"/>
      <c r="M52" s="155">
        <v>126900</v>
      </c>
      <c r="N52" s="155"/>
      <c r="O52" s="155">
        <v>13609.6</v>
      </c>
      <c r="P52" s="155"/>
      <c r="Q52" s="155">
        <v>13609.6</v>
      </c>
      <c r="R52" s="155"/>
      <c r="S52" s="155"/>
      <c r="T52" s="155"/>
      <c r="U52" s="155"/>
      <c r="V52" s="155"/>
      <c r="W52" s="155">
        <v>13609.6</v>
      </c>
      <c r="X52" s="155"/>
    </row>
    <row r="53" spans="1:24" s="24" customFormat="1" ht="25.5">
      <c r="A53" s="157" t="s">
        <v>228</v>
      </c>
      <c r="B53" s="151">
        <v>200</v>
      </c>
      <c r="C53" s="151">
        <v>230</v>
      </c>
      <c r="D53" s="151" t="s">
        <v>281</v>
      </c>
      <c r="E53" s="153">
        <v>37800</v>
      </c>
      <c r="F53" s="154"/>
      <c r="G53" s="155">
        <v>37800</v>
      </c>
      <c r="H53" s="155"/>
      <c r="I53" s="155"/>
      <c r="J53" s="155"/>
      <c r="K53" s="155"/>
      <c r="L53" s="155"/>
      <c r="M53" s="155">
        <v>37800</v>
      </c>
      <c r="N53" s="155"/>
      <c r="O53" s="155">
        <v>2623.42</v>
      </c>
      <c r="P53" s="155"/>
      <c r="Q53" s="155">
        <v>2623.42</v>
      </c>
      <c r="R53" s="155"/>
      <c r="S53" s="155"/>
      <c r="T53" s="155"/>
      <c r="U53" s="155"/>
      <c r="V53" s="155"/>
      <c r="W53" s="155">
        <v>2623.42</v>
      </c>
      <c r="X53" s="155"/>
    </row>
    <row r="54" spans="1:24" s="24" customFormat="1" ht="12.75">
      <c r="A54" s="157" t="s">
        <v>220</v>
      </c>
      <c r="B54" s="151">
        <v>200</v>
      </c>
      <c r="C54" s="151">
        <v>180</v>
      </c>
      <c r="D54" s="151" t="s">
        <v>282</v>
      </c>
      <c r="E54" s="153">
        <v>4000</v>
      </c>
      <c r="F54" s="154"/>
      <c r="G54" s="155">
        <v>4000</v>
      </c>
      <c r="H54" s="155"/>
      <c r="I54" s="155"/>
      <c r="J54" s="155"/>
      <c r="K54" s="155"/>
      <c r="L54" s="155"/>
      <c r="M54" s="155">
        <v>4000</v>
      </c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</row>
    <row r="55" spans="1:24" s="24" customFormat="1" ht="12.75">
      <c r="A55" s="157" t="s">
        <v>222</v>
      </c>
      <c r="B55" s="151">
        <v>200</v>
      </c>
      <c r="C55" s="151">
        <v>190</v>
      </c>
      <c r="D55" s="151" t="s">
        <v>283</v>
      </c>
      <c r="E55" s="153">
        <v>4000</v>
      </c>
      <c r="F55" s="154"/>
      <c r="G55" s="155">
        <v>4000</v>
      </c>
      <c r="H55" s="155"/>
      <c r="I55" s="155"/>
      <c r="J55" s="155"/>
      <c r="K55" s="155"/>
      <c r="L55" s="155"/>
      <c r="M55" s="155">
        <v>4000</v>
      </c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</row>
    <row r="56" spans="1:24" s="24" customFormat="1" ht="12.75">
      <c r="A56" s="157" t="s">
        <v>248</v>
      </c>
      <c r="B56" s="151">
        <v>200</v>
      </c>
      <c r="C56" s="151">
        <v>240</v>
      </c>
      <c r="D56" s="151" t="s">
        <v>284</v>
      </c>
      <c r="E56" s="153">
        <v>4000</v>
      </c>
      <c r="F56" s="154"/>
      <c r="G56" s="155">
        <v>4000</v>
      </c>
      <c r="H56" s="155"/>
      <c r="I56" s="155"/>
      <c r="J56" s="155"/>
      <c r="K56" s="155"/>
      <c r="L56" s="155"/>
      <c r="M56" s="155">
        <v>4000</v>
      </c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</row>
    <row r="57" spans="1:24" s="24" customFormat="1" ht="12.75">
      <c r="A57" s="157" t="s">
        <v>258</v>
      </c>
      <c r="B57" s="151">
        <v>200</v>
      </c>
      <c r="C57" s="151">
        <v>300</v>
      </c>
      <c r="D57" s="151" t="s">
        <v>285</v>
      </c>
      <c r="E57" s="153">
        <v>4000</v>
      </c>
      <c r="F57" s="154"/>
      <c r="G57" s="155">
        <v>4000</v>
      </c>
      <c r="H57" s="155"/>
      <c r="I57" s="155"/>
      <c r="J57" s="155"/>
      <c r="K57" s="155"/>
      <c r="L57" s="155"/>
      <c r="M57" s="155">
        <v>4000</v>
      </c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</row>
    <row r="58" spans="1:24" s="24" customFormat="1" ht="12.75">
      <c r="A58" s="157" t="s">
        <v>220</v>
      </c>
      <c r="B58" s="151">
        <v>200</v>
      </c>
      <c r="C58" s="151">
        <v>180</v>
      </c>
      <c r="D58" s="151" t="s">
        <v>286</v>
      </c>
      <c r="E58" s="153"/>
      <c r="F58" s="154"/>
      <c r="G58" s="155"/>
      <c r="H58" s="155">
        <v>71600</v>
      </c>
      <c r="I58" s="155"/>
      <c r="J58" s="155"/>
      <c r="K58" s="155"/>
      <c r="L58" s="155"/>
      <c r="M58" s="155">
        <v>71600</v>
      </c>
      <c r="N58" s="155"/>
      <c r="O58" s="155"/>
      <c r="P58" s="155"/>
      <c r="Q58" s="155"/>
      <c r="R58" s="155">
        <v>71600</v>
      </c>
      <c r="S58" s="155"/>
      <c r="T58" s="155"/>
      <c r="U58" s="155"/>
      <c r="V58" s="155"/>
      <c r="W58" s="155">
        <v>71600</v>
      </c>
      <c r="X58" s="155"/>
    </row>
    <row r="59" spans="1:24" s="24" customFormat="1" ht="12.75">
      <c r="A59" s="157" t="s">
        <v>222</v>
      </c>
      <c r="B59" s="151">
        <v>200</v>
      </c>
      <c r="C59" s="151">
        <v>190</v>
      </c>
      <c r="D59" s="151" t="s">
        <v>287</v>
      </c>
      <c r="E59" s="153"/>
      <c r="F59" s="154"/>
      <c r="G59" s="155"/>
      <c r="H59" s="155">
        <v>71600</v>
      </c>
      <c r="I59" s="155"/>
      <c r="J59" s="155"/>
      <c r="K59" s="155"/>
      <c r="L59" s="155"/>
      <c r="M59" s="155">
        <v>71600</v>
      </c>
      <c r="N59" s="155"/>
      <c r="O59" s="155"/>
      <c r="P59" s="155"/>
      <c r="Q59" s="155"/>
      <c r="R59" s="155">
        <v>71600</v>
      </c>
      <c r="S59" s="155"/>
      <c r="T59" s="155"/>
      <c r="U59" s="155"/>
      <c r="V59" s="155"/>
      <c r="W59" s="155">
        <v>71600</v>
      </c>
      <c r="X59" s="155"/>
    </row>
    <row r="60" spans="1:24" s="24" customFormat="1" ht="25.5">
      <c r="A60" s="157" t="s">
        <v>288</v>
      </c>
      <c r="B60" s="151">
        <v>200</v>
      </c>
      <c r="C60" s="151">
        <v>370</v>
      </c>
      <c r="D60" s="151" t="s">
        <v>289</v>
      </c>
      <c r="E60" s="153"/>
      <c r="F60" s="154"/>
      <c r="G60" s="155"/>
      <c r="H60" s="155">
        <v>71600</v>
      </c>
      <c r="I60" s="155"/>
      <c r="J60" s="155"/>
      <c r="K60" s="155"/>
      <c r="L60" s="155"/>
      <c r="M60" s="155">
        <v>71600</v>
      </c>
      <c r="N60" s="155"/>
      <c r="O60" s="155"/>
      <c r="P60" s="155"/>
      <c r="Q60" s="155"/>
      <c r="R60" s="155">
        <v>71600</v>
      </c>
      <c r="S60" s="155"/>
      <c r="T60" s="155"/>
      <c r="U60" s="155"/>
      <c r="V60" s="155"/>
      <c r="W60" s="155">
        <v>71600</v>
      </c>
      <c r="X60" s="155"/>
    </row>
    <row r="61" spans="1:24" s="24" customFormat="1" ht="38.25">
      <c r="A61" s="157" t="s">
        <v>290</v>
      </c>
      <c r="B61" s="151">
        <v>200</v>
      </c>
      <c r="C61" s="151">
        <v>380</v>
      </c>
      <c r="D61" s="151" t="s">
        <v>291</v>
      </c>
      <c r="E61" s="153"/>
      <c r="F61" s="154"/>
      <c r="G61" s="155"/>
      <c r="H61" s="155">
        <v>71600</v>
      </c>
      <c r="I61" s="155"/>
      <c r="J61" s="155"/>
      <c r="K61" s="155"/>
      <c r="L61" s="155"/>
      <c r="M61" s="155">
        <v>71600</v>
      </c>
      <c r="N61" s="155"/>
      <c r="O61" s="155"/>
      <c r="P61" s="155"/>
      <c r="Q61" s="155"/>
      <c r="R61" s="155">
        <v>71600</v>
      </c>
      <c r="S61" s="155"/>
      <c r="T61" s="155"/>
      <c r="U61" s="155"/>
      <c r="V61" s="155"/>
      <c r="W61" s="155">
        <v>71600</v>
      </c>
      <c r="X61" s="155"/>
    </row>
    <row r="62" spans="1:24" s="24" customFormat="1" ht="12.75">
      <c r="A62" s="157" t="s">
        <v>220</v>
      </c>
      <c r="B62" s="151">
        <v>200</v>
      </c>
      <c r="C62" s="151">
        <v>180</v>
      </c>
      <c r="D62" s="151" t="s">
        <v>292</v>
      </c>
      <c r="E62" s="153">
        <v>374400</v>
      </c>
      <c r="F62" s="154"/>
      <c r="G62" s="155">
        <v>374400</v>
      </c>
      <c r="H62" s="155"/>
      <c r="I62" s="155"/>
      <c r="J62" s="155"/>
      <c r="K62" s="155"/>
      <c r="L62" s="155"/>
      <c r="M62" s="155">
        <v>374400</v>
      </c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</row>
    <row r="63" spans="1:24" s="24" customFormat="1" ht="12.75">
      <c r="A63" s="157" t="s">
        <v>222</v>
      </c>
      <c r="B63" s="151">
        <v>200</v>
      </c>
      <c r="C63" s="151">
        <v>190</v>
      </c>
      <c r="D63" s="151" t="s">
        <v>293</v>
      </c>
      <c r="E63" s="153">
        <v>374400</v>
      </c>
      <c r="F63" s="154"/>
      <c r="G63" s="155">
        <v>374400</v>
      </c>
      <c r="H63" s="155"/>
      <c r="I63" s="155"/>
      <c r="J63" s="155"/>
      <c r="K63" s="155"/>
      <c r="L63" s="155"/>
      <c r="M63" s="155">
        <v>374400</v>
      </c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</row>
    <row r="64" spans="1:24" s="24" customFormat="1" ht="12.75">
      <c r="A64" s="157" t="s">
        <v>248</v>
      </c>
      <c r="B64" s="151">
        <v>200</v>
      </c>
      <c r="C64" s="151">
        <v>240</v>
      </c>
      <c r="D64" s="151" t="s">
        <v>294</v>
      </c>
      <c r="E64" s="153">
        <v>374400</v>
      </c>
      <c r="F64" s="154"/>
      <c r="G64" s="155">
        <v>374400</v>
      </c>
      <c r="H64" s="155"/>
      <c r="I64" s="155"/>
      <c r="J64" s="155"/>
      <c r="K64" s="155"/>
      <c r="L64" s="155"/>
      <c r="M64" s="155">
        <v>374400</v>
      </c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</row>
    <row r="65" spans="1:24" s="24" customFormat="1" ht="25.5">
      <c r="A65" s="157" t="s">
        <v>256</v>
      </c>
      <c r="B65" s="151">
        <v>200</v>
      </c>
      <c r="C65" s="151">
        <v>290</v>
      </c>
      <c r="D65" s="151" t="s">
        <v>295</v>
      </c>
      <c r="E65" s="153">
        <v>374400</v>
      </c>
      <c r="F65" s="154"/>
      <c r="G65" s="155">
        <v>374400</v>
      </c>
      <c r="H65" s="155"/>
      <c r="I65" s="155"/>
      <c r="J65" s="155"/>
      <c r="K65" s="155"/>
      <c r="L65" s="155"/>
      <c r="M65" s="155">
        <v>374400</v>
      </c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</row>
    <row r="66" spans="1:24" s="24" customFormat="1" ht="12.75">
      <c r="A66" s="157" t="s">
        <v>220</v>
      </c>
      <c r="B66" s="151">
        <v>200</v>
      </c>
      <c r="C66" s="151">
        <v>180</v>
      </c>
      <c r="D66" s="151" t="s">
        <v>296</v>
      </c>
      <c r="E66" s="153">
        <v>100000</v>
      </c>
      <c r="F66" s="154"/>
      <c r="G66" s="155">
        <v>100000</v>
      </c>
      <c r="H66" s="155"/>
      <c r="I66" s="155"/>
      <c r="J66" s="155"/>
      <c r="K66" s="155"/>
      <c r="L66" s="155"/>
      <c r="M66" s="155">
        <v>100000</v>
      </c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</row>
    <row r="67" spans="1:24" s="24" customFormat="1" ht="12.75">
      <c r="A67" s="157" t="s">
        <v>222</v>
      </c>
      <c r="B67" s="151">
        <v>200</v>
      </c>
      <c r="C67" s="151">
        <v>190</v>
      </c>
      <c r="D67" s="151" t="s">
        <v>297</v>
      </c>
      <c r="E67" s="153">
        <v>100000</v>
      </c>
      <c r="F67" s="154"/>
      <c r="G67" s="155">
        <v>100000</v>
      </c>
      <c r="H67" s="155"/>
      <c r="I67" s="155"/>
      <c r="J67" s="155"/>
      <c r="K67" s="155"/>
      <c r="L67" s="155"/>
      <c r="M67" s="155">
        <v>100000</v>
      </c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</row>
    <row r="68" spans="1:24" s="24" customFormat="1" ht="12.75">
      <c r="A68" s="157" t="s">
        <v>248</v>
      </c>
      <c r="B68" s="151">
        <v>200</v>
      </c>
      <c r="C68" s="151">
        <v>240</v>
      </c>
      <c r="D68" s="151" t="s">
        <v>298</v>
      </c>
      <c r="E68" s="153">
        <v>100000</v>
      </c>
      <c r="F68" s="154"/>
      <c r="G68" s="155">
        <v>100000</v>
      </c>
      <c r="H68" s="155"/>
      <c r="I68" s="155"/>
      <c r="J68" s="155"/>
      <c r="K68" s="155"/>
      <c r="L68" s="155"/>
      <c r="M68" s="155">
        <v>100000</v>
      </c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</row>
    <row r="69" spans="1:24" s="24" customFormat="1" ht="12.75">
      <c r="A69" s="157" t="s">
        <v>258</v>
      </c>
      <c r="B69" s="151">
        <v>200</v>
      </c>
      <c r="C69" s="151">
        <v>300</v>
      </c>
      <c r="D69" s="151" t="s">
        <v>299</v>
      </c>
      <c r="E69" s="153">
        <v>100000</v>
      </c>
      <c r="F69" s="154"/>
      <c r="G69" s="155">
        <v>100000</v>
      </c>
      <c r="H69" s="155"/>
      <c r="I69" s="155"/>
      <c r="J69" s="155"/>
      <c r="K69" s="155"/>
      <c r="L69" s="155"/>
      <c r="M69" s="155">
        <v>100000</v>
      </c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</row>
    <row r="70" spans="1:24" s="24" customFormat="1" ht="12.75">
      <c r="A70" s="157" t="s">
        <v>220</v>
      </c>
      <c r="B70" s="151">
        <v>200</v>
      </c>
      <c r="C70" s="151">
        <v>180</v>
      </c>
      <c r="D70" s="151" t="s">
        <v>300</v>
      </c>
      <c r="E70" s="153">
        <v>672631.62</v>
      </c>
      <c r="F70" s="154"/>
      <c r="G70" s="155">
        <v>672631.62</v>
      </c>
      <c r="H70" s="155"/>
      <c r="I70" s="155"/>
      <c r="J70" s="155"/>
      <c r="K70" s="155"/>
      <c r="L70" s="155"/>
      <c r="M70" s="155">
        <v>672631.62</v>
      </c>
      <c r="N70" s="155"/>
      <c r="O70" s="155">
        <v>7630</v>
      </c>
      <c r="P70" s="155"/>
      <c r="Q70" s="155">
        <v>7630</v>
      </c>
      <c r="R70" s="155"/>
      <c r="S70" s="155"/>
      <c r="T70" s="155"/>
      <c r="U70" s="155"/>
      <c r="V70" s="155"/>
      <c r="W70" s="155">
        <v>7630</v>
      </c>
      <c r="X70" s="155"/>
    </row>
    <row r="71" spans="1:24" s="24" customFormat="1" ht="12.75">
      <c r="A71" s="157" t="s">
        <v>222</v>
      </c>
      <c r="B71" s="151">
        <v>200</v>
      </c>
      <c r="C71" s="151">
        <v>190</v>
      </c>
      <c r="D71" s="151" t="s">
        <v>301</v>
      </c>
      <c r="E71" s="153">
        <v>664931.62</v>
      </c>
      <c r="F71" s="154"/>
      <c r="G71" s="155">
        <v>664931.62</v>
      </c>
      <c r="H71" s="155"/>
      <c r="I71" s="155"/>
      <c r="J71" s="155"/>
      <c r="K71" s="155"/>
      <c r="L71" s="155"/>
      <c r="M71" s="155">
        <v>664931.62</v>
      </c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</row>
    <row r="72" spans="1:24" s="24" customFormat="1" ht="12.75">
      <c r="A72" s="157" t="s">
        <v>248</v>
      </c>
      <c r="B72" s="151">
        <v>200</v>
      </c>
      <c r="C72" s="151">
        <v>240</v>
      </c>
      <c r="D72" s="151" t="s">
        <v>302</v>
      </c>
      <c r="E72" s="153">
        <v>664931.62</v>
      </c>
      <c r="F72" s="154"/>
      <c r="G72" s="155">
        <v>664931.62</v>
      </c>
      <c r="H72" s="155"/>
      <c r="I72" s="155"/>
      <c r="J72" s="155"/>
      <c r="K72" s="155"/>
      <c r="L72" s="155"/>
      <c r="M72" s="155">
        <v>664931.62</v>
      </c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</row>
    <row r="73" spans="1:24" s="24" customFormat="1" ht="25.5">
      <c r="A73" s="157" t="s">
        <v>256</v>
      </c>
      <c r="B73" s="151">
        <v>200</v>
      </c>
      <c r="C73" s="151">
        <v>290</v>
      </c>
      <c r="D73" s="151" t="s">
        <v>303</v>
      </c>
      <c r="E73" s="153">
        <v>664931.62</v>
      </c>
      <c r="F73" s="154"/>
      <c r="G73" s="155">
        <v>664931.62</v>
      </c>
      <c r="H73" s="155"/>
      <c r="I73" s="155"/>
      <c r="J73" s="155"/>
      <c r="K73" s="155"/>
      <c r="L73" s="155"/>
      <c r="M73" s="155">
        <v>664931.62</v>
      </c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</row>
    <row r="74" spans="1:24" s="24" customFormat="1" ht="25.5">
      <c r="A74" s="157" t="s">
        <v>260</v>
      </c>
      <c r="B74" s="151">
        <v>200</v>
      </c>
      <c r="C74" s="151">
        <v>433</v>
      </c>
      <c r="D74" s="151" t="s">
        <v>304</v>
      </c>
      <c r="E74" s="153">
        <v>7700</v>
      </c>
      <c r="F74" s="154"/>
      <c r="G74" s="155">
        <v>7700</v>
      </c>
      <c r="H74" s="155"/>
      <c r="I74" s="155"/>
      <c r="J74" s="155"/>
      <c r="K74" s="155"/>
      <c r="L74" s="155"/>
      <c r="M74" s="155">
        <v>7700</v>
      </c>
      <c r="N74" s="155"/>
      <c r="O74" s="155">
        <v>7630</v>
      </c>
      <c r="P74" s="155"/>
      <c r="Q74" s="155">
        <v>7630</v>
      </c>
      <c r="R74" s="155"/>
      <c r="S74" s="155"/>
      <c r="T74" s="155"/>
      <c r="U74" s="155"/>
      <c r="V74" s="155"/>
      <c r="W74" s="155">
        <v>7630</v>
      </c>
      <c r="X74" s="155"/>
    </row>
    <row r="75" spans="1:24" s="24" customFormat="1" ht="25.5">
      <c r="A75" s="157" t="s">
        <v>262</v>
      </c>
      <c r="B75" s="151">
        <v>200</v>
      </c>
      <c r="C75" s="151">
        <v>434</v>
      </c>
      <c r="D75" s="151" t="s">
        <v>305</v>
      </c>
      <c r="E75" s="153">
        <v>7700</v>
      </c>
      <c r="F75" s="154"/>
      <c r="G75" s="155">
        <v>7700</v>
      </c>
      <c r="H75" s="155"/>
      <c r="I75" s="155"/>
      <c r="J75" s="155"/>
      <c r="K75" s="155"/>
      <c r="L75" s="155"/>
      <c r="M75" s="155">
        <v>7700</v>
      </c>
      <c r="N75" s="155"/>
      <c r="O75" s="155">
        <v>7630</v>
      </c>
      <c r="P75" s="155"/>
      <c r="Q75" s="155">
        <v>7630</v>
      </c>
      <c r="R75" s="155"/>
      <c r="S75" s="155"/>
      <c r="T75" s="155"/>
      <c r="U75" s="155"/>
      <c r="V75" s="155"/>
      <c r="W75" s="155">
        <v>7630</v>
      </c>
      <c r="X75" s="155"/>
    </row>
    <row r="76" spans="1:24" s="24" customFormat="1" ht="12.75">
      <c r="A76" s="157" t="s">
        <v>220</v>
      </c>
      <c r="B76" s="151">
        <v>200</v>
      </c>
      <c r="C76" s="151">
        <v>180</v>
      </c>
      <c r="D76" s="151" t="s">
        <v>306</v>
      </c>
      <c r="E76" s="153">
        <v>300000</v>
      </c>
      <c r="F76" s="154"/>
      <c r="G76" s="155">
        <v>300000</v>
      </c>
      <c r="H76" s="155"/>
      <c r="I76" s="155"/>
      <c r="J76" s="155"/>
      <c r="K76" s="155"/>
      <c r="L76" s="155"/>
      <c r="M76" s="155">
        <v>300000</v>
      </c>
      <c r="N76" s="155"/>
      <c r="O76" s="155">
        <v>54539</v>
      </c>
      <c r="P76" s="155"/>
      <c r="Q76" s="155">
        <v>54539</v>
      </c>
      <c r="R76" s="155"/>
      <c r="S76" s="155"/>
      <c r="T76" s="155"/>
      <c r="U76" s="155"/>
      <c r="V76" s="155"/>
      <c r="W76" s="155">
        <v>54539</v>
      </c>
      <c r="X76" s="155"/>
    </row>
    <row r="77" spans="1:24" s="24" customFormat="1" ht="12.75">
      <c r="A77" s="157" t="s">
        <v>222</v>
      </c>
      <c r="B77" s="151">
        <v>200</v>
      </c>
      <c r="C77" s="151">
        <v>190</v>
      </c>
      <c r="D77" s="151" t="s">
        <v>307</v>
      </c>
      <c r="E77" s="153">
        <v>300000</v>
      </c>
      <c r="F77" s="154"/>
      <c r="G77" s="155">
        <v>300000</v>
      </c>
      <c r="H77" s="155"/>
      <c r="I77" s="155"/>
      <c r="J77" s="155"/>
      <c r="K77" s="155"/>
      <c r="L77" s="155"/>
      <c r="M77" s="155">
        <v>300000</v>
      </c>
      <c r="N77" s="155"/>
      <c r="O77" s="155">
        <v>54539</v>
      </c>
      <c r="P77" s="155"/>
      <c r="Q77" s="155">
        <v>54539</v>
      </c>
      <c r="R77" s="155"/>
      <c r="S77" s="155"/>
      <c r="T77" s="155"/>
      <c r="U77" s="155"/>
      <c r="V77" s="155"/>
      <c r="W77" s="155">
        <v>54539</v>
      </c>
      <c r="X77" s="155"/>
    </row>
    <row r="78" spans="1:24" s="24" customFormat="1" ht="25.5">
      <c r="A78" s="157" t="s">
        <v>308</v>
      </c>
      <c r="B78" s="151">
        <v>200</v>
      </c>
      <c r="C78" s="151">
        <v>340</v>
      </c>
      <c r="D78" s="151" t="s">
        <v>309</v>
      </c>
      <c r="E78" s="153">
        <v>300000</v>
      </c>
      <c r="F78" s="154"/>
      <c r="G78" s="155">
        <v>300000</v>
      </c>
      <c r="H78" s="155"/>
      <c r="I78" s="155"/>
      <c r="J78" s="155"/>
      <c r="K78" s="155"/>
      <c r="L78" s="155"/>
      <c r="M78" s="155">
        <v>300000</v>
      </c>
      <c r="N78" s="155"/>
      <c r="O78" s="155">
        <v>54539</v>
      </c>
      <c r="P78" s="155"/>
      <c r="Q78" s="155">
        <v>54539</v>
      </c>
      <c r="R78" s="155"/>
      <c r="S78" s="155"/>
      <c r="T78" s="155"/>
      <c r="U78" s="155"/>
      <c r="V78" s="155"/>
      <c r="W78" s="155">
        <v>54539</v>
      </c>
      <c r="X78" s="155"/>
    </row>
    <row r="79" spans="1:24" s="24" customFormat="1" ht="38.25">
      <c r="A79" s="157" t="s">
        <v>310</v>
      </c>
      <c r="B79" s="151">
        <v>200</v>
      </c>
      <c r="C79" s="151">
        <v>350</v>
      </c>
      <c r="D79" s="151" t="s">
        <v>311</v>
      </c>
      <c r="E79" s="153">
        <v>300000</v>
      </c>
      <c r="F79" s="154"/>
      <c r="G79" s="155">
        <v>300000</v>
      </c>
      <c r="H79" s="155"/>
      <c r="I79" s="155"/>
      <c r="J79" s="155"/>
      <c r="K79" s="155"/>
      <c r="L79" s="155"/>
      <c r="M79" s="155">
        <v>300000</v>
      </c>
      <c r="N79" s="155"/>
      <c r="O79" s="155">
        <v>54539</v>
      </c>
      <c r="P79" s="155"/>
      <c r="Q79" s="155">
        <v>54539</v>
      </c>
      <c r="R79" s="155"/>
      <c r="S79" s="155"/>
      <c r="T79" s="155"/>
      <c r="U79" s="155"/>
      <c r="V79" s="155"/>
      <c r="W79" s="155">
        <v>54539</v>
      </c>
      <c r="X79" s="155"/>
    </row>
    <row r="80" spans="1:24" s="24" customFormat="1" ht="12.75">
      <c r="A80" s="157" t="s">
        <v>220</v>
      </c>
      <c r="B80" s="151">
        <v>200</v>
      </c>
      <c r="C80" s="151">
        <v>180</v>
      </c>
      <c r="D80" s="151" t="s">
        <v>312</v>
      </c>
      <c r="E80" s="153">
        <v>318000</v>
      </c>
      <c r="F80" s="154"/>
      <c r="G80" s="155">
        <v>318000</v>
      </c>
      <c r="H80" s="155"/>
      <c r="I80" s="155"/>
      <c r="J80" s="155"/>
      <c r="K80" s="155"/>
      <c r="L80" s="155"/>
      <c r="M80" s="155">
        <v>318000</v>
      </c>
      <c r="N80" s="155"/>
      <c r="O80" s="155">
        <v>17800</v>
      </c>
      <c r="P80" s="155"/>
      <c r="Q80" s="155">
        <v>17800</v>
      </c>
      <c r="R80" s="155"/>
      <c r="S80" s="155"/>
      <c r="T80" s="155"/>
      <c r="U80" s="155"/>
      <c r="V80" s="155"/>
      <c r="W80" s="155">
        <v>17800</v>
      </c>
      <c r="X80" s="155"/>
    </row>
    <row r="81" spans="1:24" s="24" customFormat="1" ht="12.75">
      <c r="A81" s="157" t="s">
        <v>222</v>
      </c>
      <c r="B81" s="151">
        <v>200</v>
      </c>
      <c r="C81" s="151">
        <v>190</v>
      </c>
      <c r="D81" s="151" t="s">
        <v>313</v>
      </c>
      <c r="E81" s="153">
        <v>285200</v>
      </c>
      <c r="F81" s="154"/>
      <c r="G81" s="155">
        <v>285200</v>
      </c>
      <c r="H81" s="155"/>
      <c r="I81" s="155"/>
      <c r="J81" s="155"/>
      <c r="K81" s="155"/>
      <c r="L81" s="155"/>
      <c r="M81" s="155">
        <v>285200</v>
      </c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</row>
    <row r="82" spans="1:24" s="24" customFormat="1" ht="12.75">
      <c r="A82" s="157" t="s">
        <v>248</v>
      </c>
      <c r="B82" s="151">
        <v>200</v>
      </c>
      <c r="C82" s="151">
        <v>240</v>
      </c>
      <c r="D82" s="151" t="s">
        <v>314</v>
      </c>
      <c r="E82" s="153">
        <v>285200</v>
      </c>
      <c r="F82" s="154"/>
      <c r="G82" s="155">
        <v>285200</v>
      </c>
      <c r="H82" s="155"/>
      <c r="I82" s="155"/>
      <c r="J82" s="155"/>
      <c r="K82" s="155"/>
      <c r="L82" s="155"/>
      <c r="M82" s="155">
        <v>285200</v>
      </c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</row>
    <row r="83" spans="1:24" s="24" customFormat="1" ht="12.75">
      <c r="A83" s="157" t="s">
        <v>254</v>
      </c>
      <c r="B83" s="151">
        <v>200</v>
      </c>
      <c r="C83" s="151">
        <v>270</v>
      </c>
      <c r="D83" s="151" t="s">
        <v>315</v>
      </c>
      <c r="E83" s="153">
        <v>263000</v>
      </c>
      <c r="F83" s="154"/>
      <c r="G83" s="155">
        <v>263000</v>
      </c>
      <c r="H83" s="155"/>
      <c r="I83" s="155"/>
      <c r="J83" s="155"/>
      <c r="K83" s="155"/>
      <c r="L83" s="155"/>
      <c r="M83" s="155">
        <v>263000</v>
      </c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</row>
    <row r="84" spans="1:24" s="24" customFormat="1" ht="25.5">
      <c r="A84" s="157" t="s">
        <v>256</v>
      </c>
      <c r="B84" s="151">
        <v>200</v>
      </c>
      <c r="C84" s="151">
        <v>290</v>
      </c>
      <c r="D84" s="151" t="s">
        <v>316</v>
      </c>
      <c r="E84" s="153">
        <v>22200</v>
      </c>
      <c r="F84" s="154"/>
      <c r="G84" s="155">
        <v>22200</v>
      </c>
      <c r="H84" s="155"/>
      <c r="I84" s="155"/>
      <c r="J84" s="155"/>
      <c r="K84" s="155"/>
      <c r="L84" s="155"/>
      <c r="M84" s="155">
        <v>22200</v>
      </c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</row>
    <row r="85" spans="1:24" s="24" customFormat="1" ht="25.5">
      <c r="A85" s="157" t="s">
        <v>260</v>
      </c>
      <c r="B85" s="151">
        <v>200</v>
      </c>
      <c r="C85" s="151">
        <v>433</v>
      </c>
      <c r="D85" s="151" t="s">
        <v>317</v>
      </c>
      <c r="E85" s="153">
        <v>32800</v>
      </c>
      <c r="F85" s="154"/>
      <c r="G85" s="155">
        <v>32800</v>
      </c>
      <c r="H85" s="155"/>
      <c r="I85" s="155"/>
      <c r="J85" s="155"/>
      <c r="K85" s="155"/>
      <c r="L85" s="155"/>
      <c r="M85" s="155">
        <v>32800</v>
      </c>
      <c r="N85" s="155"/>
      <c r="O85" s="155">
        <v>17800</v>
      </c>
      <c r="P85" s="155"/>
      <c r="Q85" s="155">
        <v>17800</v>
      </c>
      <c r="R85" s="155"/>
      <c r="S85" s="155"/>
      <c r="T85" s="155"/>
      <c r="U85" s="155"/>
      <c r="V85" s="155"/>
      <c r="W85" s="155">
        <v>17800</v>
      </c>
      <c r="X85" s="155"/>
    </row>
    <row r="86" spans="1:24" s="24" customFormat="1" ht="25.5">
      <c r="A86" s="157" t="s">
        <v>262</v>
      </c>
      <c r="B86" s="151">
        <v>200</v>
      </c>
      <c r="C86" s="151">
        <v>434</v>
      </c>
      <c r="D86" s="151" t="s">
        <v>318</v>
      </c>
      <c r="E86" s="153">
        <v>27800</v>
      </c>
      <c r="F86" s="154"/>
      <c r="G86" s="155">
        <v>27800</v>
      </c>
      <c r="H86" s="155"/>
      <c r="I86" s="155"/>
      <c r="J86" s="155"/>
      <c r="K86" s="155"/>
      <c r="L86" s="155"/>
      <c r="M86" s="155">
        <v>27800</v>
      </c>
      <c r="N86" s="155"/>
      <c r="O86" s="155">
        <v>17800</v>
      </c>
      <c r="P86" s="155"/>
      <c r="Q86" s="155">
        <v>17800</v>
      </c>
      <c r="R86" s="155"/>
      <c r="S86" s="155"/>
      <c r="T86" s="155"/>
      <c r="U86" s="155"/>
      <c r="V86" s="155"/>
      <c r="W86" s="155">
        <v>17800</v>
      </c>
      <c r="X86" s="155"/>
    </row>
    <row r="87" spans="1:24" s="24" customFormat="1" ht="25.5">
      <c r="A87" s="157" t="s">
        <v>264</v>
      </c>
      <c r="B87" s="151">
        <v>200</v>
      </c>
      <c r="C87" s="151">
        <v>440</v>
      </c>
      <c r="D87" s="151" t="s">
        <v>319</v>
      </c>
      <c r="E87" s="153">
        <v>5000</v>
      </c>
      <c r="F87" s="154"/>
      <c r="G87" s="155">
        <v>5000</v>
      </c>
      <c r="H87" s="155"/>
      <c r="I87" s="155"/>
      <c r="J87" s="155"/>
      <c r="K87" s="155"/>
      <c r="L87" s="155"/>
      <c r="M87" s="155">
        <v>5000</v>
      </c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</row>
    <row r="88" spans="1:24" s="24" customFormat="1" ht="12.75">
      <c r="A88" s="157" t="s">
        <v>220</v>
      </c>
      <c r="B88" s="151">
        <v>200</v>
      </c>
      <c r="C88" s="151">
        <v>180</v>
      </c>
      <c r="D88" s="151" t="s">
        <v>320</v>
      </c>
      <c r="E88" s="153">
        <v>2828300</v>
      </c>
      <c r="F88" s="154"/>
      <c r="G88" s="155">
        <v>2828300</v>
      </c>
      <c r="H88" s="155"/>
      <c r="I88" s="155"/>
      <c r="J88" s="155"/>
      <c r="K88" s="155"/>
      <c r="L88" s="155"/>
      <c r="M88" s="155">
        <v>2828300</v>
      </c>
      <c r="N88" s="155"/>
      <c r="O88" s="155">
        <v>360819</v>
      </c>
      <c r="P88" s="155"/>
      <c r="Q88" s="155">
        <v>360819</v>
      </c>
      <c r="R88" s="155"/>
      <c r="S88" s="155"/>
      <c r="T88" s="155"/>
      <c r="U88" s="155"/>
      <c r="V88" s="155"/>
      <c r="W88" s="155">
        <v>360819</v>
      </c>
      <c r="X88" s="155"/>
    </row>
    <row r="89" spans="1:24" s="24" customFormat="1" ht="12.75">
      <c r="A89" s="157" t="s">
        <v>222</v>
      </c>
      <c r="B89" s="151">
        <v>200</v>
      </c>
      <c r="C89" s="151">
        <v>190</v>
      </c>
      <c r="D89" s="151" t="s">
        <v>321</v>
      </c>
      <c r="E89" s="153">
        <v>2828300</v>
      </c>
      <c r="F89" s="154"/>
      <c r="G89" s="155">
        <v>2828300</v>
      </c>
      <c r="H89" s="155"/>
      <c r="I89" s="155"/>
      <c r="J89" s="155"/>
      <c r="K89" s="155"/>
      <c r="L89" s="155"/>
      <c r="M89" s="155">
        <v>2828300</v>
      </c>
      <c r="N89" s="155"/>
      <c r="O89" s="155">
        <v>360819</v>
      </c>
      <c r="P89" s="155"/>
      <c r="Q89" s="155">
        <v>360819</v>
      </c>
      <c r="R89" s="155"/>
      <c r="S89" s="155"/>
      <c r="T89" s="155"/>
      <c r="U89" s="155"/>
      <c r="V89" s="155"/>
      <c r="W89" s="155">
        <v>360819</v>
      </c>
      <c r="X89" s="155"/>
    </row>
    <row r="90" spans="1:24" s="24" customFormat="1" ht="25.5">
      <c r="A90" s="157" t="s">
        <v>308</v>
      </c>
      <c r="B90" s="151">
        <v>200</v>
      </c>
      <c r="C90" s="151">
        <v>340</v>
      </c>
      <c r="D90" s="151" t="s">
        <v>322</v>
      </c>
      <c r="E90" s="153">
        <v>2828300</v>
      </c>
      <c r="F90" s="154"/>
      <c r="G90" s="155">
        <v>2828300</v>
      </c>
      <c r="H90" s="155"/>
      <c r="I90" s="155"/>
      <c r="J90" s="155"/>
      <c r="K90" s="155"/>
      <c r="L90" s="155"/>
      <c r="M90" s="155">
        <v>2828300</v>
      </c>
      <c r="N90" s="155"/>
      <c r="O90" s="155">
        <v>360819</v>
      </c>
      <c r="P90" s="155"/>
      <c r="Q90" s="155">
        <v>360819</v>
      </c>
      <c r="R90" s="155"/>
      <c r="S90" s="155"/>
      <c r="T90" s="155"/>
      <c r="U90" s="155"/>
      <c r="V90" s="155"/>
      <c r="W90" s="155">
        <v>360819</v>
      </c>
      <c r="X90" s="155"/>
    </row>
    <row r="91" spans="1:24" s="24" customFormat="1" ht="38.25">
      <c r="A91" s="157" t="s">
        <v>310</v>
      </c>
      <c r="B91" s="151">
        <v>200</v>
      </c>
      <c r="C91" s="151">
        <v>350</v>
      </c>
      <c r="D91" s="151" t="s">
        <v>323</v>
      </c>
      <c r="E91" s="153">
        <v>2828300</v>
      </c>
      <c r="F91" s="154"/>
      <c r="G91" s="155">
        <v>2828300</v>
      </c>
      <c r="H91" s="155"/>
      <c r="I91" s="155"/>
      <c r="J91" s="155"/>
      <c r="K91" s="155"/>
      <c r="L91" s="155"/>
      <c r="M91" s="155">
        <v>2828300</v>
      </c>
      <c r="N91" s="155"/>
      <c r="O91" s="155">
        <v>360819</v>
      </c>
      <c r="P91" s="155"/>
      <c r="Q91" s="155">
        <v>360819</v>
      </c>
      <c r="R91" s="155"/>
      <c r="S91" s="155"/>
      <c r="T91" s="155"/>
      <c r="U91" s="155"/>
      <c r="V91" s="155"/>
      <c r="W91" s="155">
        <v>360819</v>
      </c>
      <c r="X91" s="155"/>
    </row>
    <row r="92" spans="1:24" s="24" customFormat="1" ht="12.75">
      <c r="A92" s="157" t="s">
        <v>220</v>
      </c>
      <c r="B92" s="151">
        <v>200</v>
      </c>
      <c r="C92" s="151">
        <v>180</v>
      </c>
      <c r="D92" s="151" t="s">
        <v>324</v>
      </c>
      <c r="E92" s="153">
        <v>30000</v>
      </c>
      <c r="F92" s="154"/>
      <c r="G92" s="155">
        <v>30000</v>
      </c>
      <c r="H92" s="155"/>
      <c r="I92" s="155"/>
      <c r="J92" s="155"/>
      <c r="K92" s="155"/>
      <c r="L92" s="155"/>
      <c r="M92" s="155">
        <v>30000</v>
      </c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</row>
    <row r="93" spans="1:24" s="24" customFormat="1" ht="25.5">
      <c r="A93" s="157" t="s">
        <v>260</v>
      </c>
      <c r="B93" s="151">
        <v>200</v>
      </c>
      <c r="C93" s="151">
        <v>433</v>
      </c>
      <c r="D93" s="151" t="s">
        <v>325</v>
      </c>
      <c r="E93" s="153">
        <v>30000</v>
      </c>
      <c r="F93" s="154"/>
      <c r="G93" s="155">
        <v>30000</v>
      </c>
      <c r="H93" s="155"/>
      <c r="I93" s="155"/>
      <c r="J93" s="155"/>
      <c r="K93" s="155"/>
      <c r="L93" s="155"/>
      <c r="M93" s="155">
        <v>30000</v>
      </c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</row>
    <row r="94" spans="1:24" s="24" customFormat="1" ht="25.5">
      <c r="A94" s="157" t="s">
        <v>262</v>
      </c>
      <c r="B94" s="151">
        <v>200</v>
      </c>
      <c r="C94" s="151">
        <v>434</v>
      </c>
      <c r="D94" s="151" t="s">
        <v>326</v>
      </c>
      <c r="E94" s="153">
        <v>30000</v>
      </c>
      <c r="F94" s="154"/>
      <c r="G94" s="155">
        <v>30000</v>
      </c>
      <c r="H94" s="155"/>
      <c r="I94" s="155"/>
      <c r="J94" s="155"/>
      <c r="K94" s="155"/>
      <c r="L94" s="155"/>
      <c r="M94" s="155">
        <v>30000</v>
      </c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</row>
    <row r="95" spans="1:24" ht="25.5">
      <c r="A95" s="158" t="s">
        <v>328</v>
      </c>
      <c r="B95" s="159">
        <v>450</v>
      </c>
      <c r="C95" s="159" t="s">
        <v>329</v>
      </c>
      <c r="D95" s="160" t="str">
        <f>IF(LEN(C95)&gt;1,"X",C95)</f>
        <v>X</v>
      </c>
      <c r="E95" s="161">
        <v>-1717231.62</v>
      </c>
      <c r="F95" s="161"/>
      <c r="G95" s="161">
        <v>-1717231.62</v>
      </c>
      <c r="H95" s="161">
        <v>470400</v>
      </c>
      <c r="I95" s="161"/>
      <c r="J95" s="161"/>
      <c r="K95" s="161"/>
      <c r="L95" s="161"/>
      <c r="M95" s="161">
        <v>-1246831.62</v>
      </c>
      <c r="N95" s="161"/>
      <c r="O95" s="161">
        <v>-160036.06</v>
      </c>
      <c r="P95" s="161"/>
      <c r="Q95" s="161">
        <v>-160036.06</v>
      </c>
      <c r="R95" s="161">
        <v>-17400</v>
      </c>
      <c r="S95" s="161"/>
      <c r="T95" s="161"/>
      <c r="U95" s="161"/>
      <c r="V95" s="161"/>
      <c r="W95" s="161">
        <v>-177436.06</v>
      </c>
      <c r="X95" s="161"/>
    </row>
    <row r="96" spans="1:24" s="24" customFormat="1" ht="12.75">
      <c r="A96" s="73"/>
      <c r="B96" s="61"/>
      <c r="C96" s="61"/>
      <c r="D96" s="61"/>
      <c r="E96" s="66"/>
      <c r="F96" s="66"/>
      <c r="G96" s="66"/>
      <c r="H96" s="66"/>
      <c r="I96" s="66"/>
      <c r="J96" s="66"/>
      <c r="K96" s="66"/>
      <c r="L96" s="66"/>
      <c r="M96" s="66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</row>
    <row r="97" s="49" customFormat="1" ht="11.25"/>
    <row r="98" s="49" customFormat="1" ht="11.25"/>
    <row r="99" s="49" customFormat="1" ht="11.25"/>
    <row r="100" s="49" customFormat="1" ht="11.25"/>
    <row r="101" s="49" customFormat="1" ht="11.25"/>
    <row r="102" s="49" customFormat="1" ht="11.25"/>
    <row r="103" s="49" customFormat="1" ht="11.25"/>
    <row r="104" s="49" customFormat="1" ht="11.25"/>
    <row r="105" s="49" customFormat="1" ht="11.25"/>
    <row r="106" s="49" customFormat="1" ht="11.25"/>
    <row r="107" s="49" customFormat="1" ht="11.25"/>
    <row r="108" s="49" customFormat="1" ht="11.25"/>
    <row r="109" s="49" customFormat="1" ht="11.25"/>
    <row r="110" s="49" customFormat="1" ht="11.25"/>
    <row r="111" s="49" customFormat="1" ht="11.25"/>
    <row r="112" s="49" customFormat="1" ht="11.25"/>
    <row r="113" s="49" customFormat="1" ht="11.25"/>
    <row r="114" s="49" customFormat="1" ht="11.25"/>
    <row r="115" s="49" customFormat="1" ht="11.25"/>
    <row r="116" s="49" customFormat="1" ht="11.25"/>
    <row r="117" s="49" customFormat="1" ht="11.25"/>
    <row r="118" s="49" customFormat="1" ht="11.25"/>
    <row r="119" s="49" customFormat="1" ht="11.25"/>
    <row r="120" s="49" customFormat="1" ht="11.25"/>
    <row r="121" s="49" customFormat="1" ht="11.25"/>
    <row r="122" s="49" customFormat="1" ht="11.25"/>
    <row r="123" s="49" customFormat="1" ht="11.25"/>
    <row r="124" s="49" customFormat="1" ht="11.25"/>
    <row r="125" s="49" customFormat="1" ht="11.25"/>
    <row r="126" s="49" customFormat="1" ht="11.25"/>
    <row r="127" s="49" customFormat="1" ht="11.25"/>
    <row r="128" s="49" customFormat="1" ht="11.25"/>
    <row r="129" s="49" customFormat="1" ht="11.25"/>
    <row r="130" s="49" customFormat="1" ht="11.25"/>
    <row r="131" s="49" customFormat="1" ht="11.25"/>
    <row r="132" s="49" customFormat="1" ht="11.25"/>
    <row r="133" s="49" customFormat="1" ht="11.25"/>
    <row r="134" s="49" customFormat="1" ht="11.25"/>
    <row r="135" s="49" customFormat="1" ht="11.25"/>
    <row r="136" s="49" customFormat="1" ht="11.25"/>
    <row r="137" s="49" customFormat="1" ht="11.25"/>
    <row r="138" s="49" customFormat="1" ht="11.25"/>
    <row r="139" s="49" customFormat="1" ht="11.25"/>
    <row r="140" s="49" customFormat="1" ht="11.25"/>
    <row r="141" s="49" customFormat="1" ht="11.25"/>
    <row r="142" s="49" customFormat="1" ht="11.25"/>
    <row r="143" s="49" customFormat="1" ht="11.25"/>
    <row r="144" s="49" customFormat="1" ht="11.25"/>
    <row r="145" s="49" customFormat="1" ht="11.25"/>
    <row r="146" s="49" customFormat="1" ht="11.25"/>
    <row r="147" s="49" customFormat="1" ht="11.25"/>
    <row r="148" s="49" customFormat="1" ht="11.25"/>
    <row r="149" s="49" customFormat="1" ht="11.25"/>
    <row r="150" s="49" customFormat="1" ht="11.25"/>
    <row r="151" s="49" customFormat="1" ht="11.25"/>
    <row r="152" s="49" customFormat="1" ht="11.25"/>
    <row r="153" s="49" customFormat="1" ht="11.25"/>
    <row r="154" s="49" customFormat="1" ht="11.25"/>
    <row r="155" s="49" customFormat="1" ht="11.25"/>
    <row r="156" s="49" customFormat="1" ht="11.25"/>
    <row r="157" s="49" customFormat="1" ht="11.25"/>
    <row r="158" s="49" customFormat="1" ht="11.25"/>
    <row r="159" s="49" customFormat="1" ht="11.25"/>
    <row r="160" s="49" customFormat="1" ht="11.25"/>
    <row r="161" s="49" customFormat="1" ht="11.25"/>
    <row r="162" s="49" customFormat="1" ht="11.25"/>
    <row r="163" s="49" customFormat="1" ht="11.25"/>
    <row r="164" s="49" customFormat="1" ht="11.25"/>
    <row r="165" s="49" customFormat="1" ht="11.25"/>
    <row r="166" s="49" customFormat="1" ht="11.25"/>
    <row r="167" s="49" customFormat="1" ht="11.25"/>
    <row r="168" s="49" customFormat="1" ht="11.25"/>
    <row r="169" s="49" customFormat="1" ht="11.25"/>
    <row r="170" s="49" customFormat="1" ht="11.25"/>
    <row r="171" s="49" customFormat="1" ht="11.25"/>
    <row r="172" s="49" customFormat="1" ht="11.25"/>
    <row r="173" s="49" customFormat="1" ht="11.25"/>
    <row r="174" s="49" customFormat="1" ht="11.25"/>
    <row r="175" s="49" customFormat="1" ht="11.25"/>
    <row r="176" s="49" customFormat="1" ht="11.25"/>
    <row r="177" s="49" customFormat="1" ht="11.25"/>
    <row r="178" s="49" customFormat="1" ht="11.25"/>
    <row r="179" s="49" customFormat="1" ht="11.25"/>
    <row r="180" s="49" customFormat="1" ht="11.25"/>
    <row r="181" s="49" customFormat="1" ht="11.25"/>
    <row r="182" s="49" customFormat="1" ht="11.25"/>
    <row r="183" s="49" customFormat="1" ht="11.25"/>
    <row r="184" s="49" customFormat="1" ht="11.25"/>
    <row r="185" s="49" customFormat="1" ht="11.25"/>
    <row r="186" s="49" customFormat="1" ht="11.25"/>
    <row r="187" s="49" customFormat="1" ht="11.25"/>
    <row r="188" s="49" customFormat="1" ht="11.25"/>
    <row r="189" s="49" customFormat="1" ht="11.25"/>
    <row r="190" s="49" customFormat="1" ht="11.25"/>
    <row r="191" s="49" customFormat="1" ht="11.25"/>
    <row r="192" s="49" customFormat="1" ht="11.25"/>
    <row r="193" s="49" customFormat="1" ht="11.25"/>
    <row r="194" s="49" customFormat="1" ht="11.25"/>
    <row r="195" s="49" customFormat="1" ht="11.25"/>
    <row r="196" s="49" customFormat="1" ht="11.25"/>
    <row r="197" s="49" customFormat="1" ht="11.25"/>
    <row r="198" s="49" customFormat="1" ht="11.25"/>
    <row r="199" s="49" customFormat="1" ht="11.25"/>
    <row r="200" s="49" customFormat="1" ht="11.25"/>
    <row r="201" s="49" customFormat="1" ht="11.25"/>
    <row r="202" s="49" customFormat="1" ht="11.25"/>
    <row r="203" s="49" customFormat="1" ht="11.25"/>
    <row r="204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2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4">
      <selection activeCell="E9" sqref="E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108" hidden="1" customWidth="1"/>
    <col min="4" max="4" width="25.875" style="47" customWidth="1"/>
    <col min="5" max="5" width="13.375" style="47" customWidth="1"/>
    <col min="6" max="6" width="10.875" style="47" customWidth="1"/>
    <col min="7" max="7" width="13.125" style="47" customWidth="1"/>
    <col min="8" max="8" width="11.625" style="47" customWidth="1"/>
    <col min="9" max="9" width="7.75390625" style="47" customWidth="1"/>
    <col min="10" max="10" width="10.625" style="47" customWidth="1"/>
    <col min="11" max="11" width="6.875" style="47" customWidth="1"/>
    <col min="12" max="12" width="8.375" style="47" customWidth="1"/>
    <col min="13" max="13" width="13.00390625" style="47" customWidth="1"/>
    <col min="14" max="14" width="9.75390625" style="47" customWidth="1"/>
    <col min="15" max="15" width="11.75390625" style="47" customWidth="1"/>
    <col min="16" max="16" width="9.375" style="47" customWidth="1"/>
    <col min="17" max="17" width="12.625" style="47" customWidth="1"/>
    <col min="18" max="18" width="10.875" style="47" customWidth="1"/>
    <col min="19" max="19" width="6.75390625" style="47" customWidth="1"/>
    <col min="20" max="20" width="11.625" style="47" customWidth="1"/>
    <col min="21" max="21" width="7.625" style="47" customWidth="1"/>
    <col min="22" max="22" width="8.375" style="47" customWidth="1"/>
    <col min="23" max="23" width="12.00390625" style="47" customWidth="1"/>
    <col min="24" max="16384" width="9.125" style="47" customWidth="1"/>
  </cols>
  <sheetData>
    <row r="1" spans="1:20" ht="15">
      <c r="A1" s="39"/>
      <c r="B1" s="14"/>
      <c r="C1" s="101"/>
      <c r="D1" s="4"/>
      <c r="E1" s="4"/>
      <c r="F1" s="3"/>
      <c r="G1" s="3"/>
      <c r="H1" s="3" t="s">
        <v>330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02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03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99" t="s">
        <v>1</v>
      </c>
      <c r="C4" s="129" t="s">
        <v>19</v>
      </c>
      <c r="D4" s="99" t="s">
        <v>25</v>
      </c>
      <c r="E4" s="120" t="s">
        <v>22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00"/>
      <c r="C5" s="130"/>
      <c r="D5" s="100"/>
      <c r="E5" s="68" t="s">
        <v>35</v>
      </c>
      <c r="F5" s="68" t="s">
        <v>33</v>
      </c>
      <c r="G5" s="68" t="s">
        <v>36</v>
      </c>
      <c r="H5" s="68" t="s">
        <v>34</v>
      </c>
      <c r="I5" s="68" t="s">
        <v>37</v>
      </c>
      <c r="J5" s="71" t="s">
        <v>38</v>
      </c>
      <c r="K5" s="71" t="s">
        <v>39</v>
      </c>
      <c r="L5" s="71" t="s">
        <v>40</v>
      </c>
      <c r="M5" s="71" t="s">
        <v>41</v>
      </c>
      <c r="N5" s="68" t="s">
        <v>42</v>
      </c>
      <c r="O5" s="68" t="s">
        <v>35</v>
      </c>
      <c r="P5" s="70" t="s">
        <v>33</v>
      </c>
      <c r="Q5" s="68" t="s">
        <v>36</v>
      </c>
      <c r="R5" s="68" t="s">
        <v>34</v>
      </c>
      <c r="S5" s="68" t="s">
        <v>37</v>
      </c>
      <c r="T5" s="71" t="s">
        <v>38</v>
      </c>
      <c r="U5" s="71" t="s">
        <v>39</v>
      </c>
      <c r="V5" s="71" t="s">
        <v>40</v>
      </c>
      <c r="W5" s="71" t="s">
        <v>41</v>
      </c>
      <c r="X5" s="68" t="s">
        <v>42</v>
      </c>
    </row>
    <row r="6" spans="1:24" s="41" customFormat="1" ht="12.75">
      <c r="A6" s="98" t="s">
        <v>124</v>
      </c>
      <c r="B6" s="59">
        <v>2</v>
      </c>
      <c r="C6" s="104" t="s">
        <v>20</v>
      </c>
      <c r="D6" s="97">
        <v>3</v>
      </c>
      <c r="E6" s="62">
        <v>4</v>
      </c>
      <c r="F6" s="69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4" t="s">
        <v>4</v>
      </c>
      <c r="M6" s="64" t="s">
        <v>16</v>
      </c>
      <c r="N6" s="65" t="s">
        <v>17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41" customFormat="1" ht="25.5">
      <c r="A7" s="150" t="s">
        <v>331</v>
      </c>
      <c r="B7" s="151">
        <v>500</v>
      </c>
      <c r="C7" s="151" t="s">
        <v>332</v>
      </c>
      <c r="D7" s="152" t="str">
        <f aca="true" t="shared" si="0" ref="D7:D17">IF(OR(LEFT(C7,5)="000 9",LEFT(C7,5)="000 7"),"X",C7)</f>
        <v>X</v>
      </c>
      <c r="E7" s="153">
        <v>1717231.62</v>
      </c>
      <c r="F7" s="154"/>
      <c r="G7" s="155">
        <v>1717231.62</v>
      </c>
      <c r="H7" s="155">
        <v>-470400</v>
      </c>
      <c r="I7" s="155"/>
      <c r="J7" s="155"/>
      <c r="K7" s="155"/>
      <c r="L7" s="155"/>
      <c r="M7" s="155">
        <v>1246831.62</v>
      </c>
      <c r="N7" s="155"/>
      <c r="O7" s="155">
        <v>160036.06</v>
      </c>
      <c r="P7" s="155"/>
      <c r="Q7" s="155">
        <v>160036.06</v>
      </c>
      <c r="R7" s="155">
        <v>17400</v>
      </c>
      <c r="S7" s="155"/>
      <c r="T7" s="155"/>
      <c r="U7" s="155"/>
      <c r="V7" s="155"/>
      <c r="W7" s="155">
        <v>177436.06</v>
      </c>
      <c r="X7" s="155"/>
    </row>
    <row r="8" spans="1:24" s="41" customFormat="1" ht="12.75">
      <c r="A8" s="150" t="s">
        <v>333</v>
      </c>
      <c r="B8" s="151">
        <v>700</v>
      </c>
      <c r="C8" s="151" t="s">
        <v>334</v>
      </c>
      <c r="D8" s="152" t="str">
        <f t="shared" si="0"/>
        <v>000 01 00 00 00 00 0000 00А</v>
      </c>
      <c r="E8" s="153">
        <v>1717231.62</v>
      </c>
      <c r="F8" s="154"/>
      <c r="G8" s="155">
        <v>1717231.62</v>
      </c>
      <c r="H8" s="155">
        <v>-470400</v>
      </c>
      <c r="I8" s="155"/>
      <c r="J8" s="155"/>
      <c r="K8" s="155"/>
      <c r="L8" s="155"/>
      <c r="M8" s="155">
        <v>1246831.62</v>
      </c>
      <c r="N8" s="155"/>
      <c r="O8" s="155">
        <v>160036.06</v>
      </c>
      <c r="P8" s="155"/>
      <c r="Q8" s="155">
        <v>160036.06</v>
      </c>
      <c r="R8" s="155">
        <v>17400</v>
      </c>
      <c r="S8" s="155"/>
      <c r="T8" s="155"/>
      <c r="U8" s="155"/>
      <c r="V8" s="155"/>
      <c r="W8" s="155">
        <v>177436.06</v>
      </c>
      <c r="X8" s="155"/>
    </row>
    <row r="9" spans="1:24" s="41" customFormat="1" ht="38.25">
      <c r="A9" s="150" t="s">
        <v>335</v>
      </c>
      <c r="B9" s="151">
        <v>700</v>
      </c>
      <c r="C9" s="151" t="s">
        <v>336</v>
      </c>
      <c r="D9" s="152" t="str">
        <f t="shared" si="0"/>
        <v>000 01 05 00 00 00 0000 000</v>
      </c>
      <c r="E9" s="153">
        <v>1717231.62</v>
      </c>
      <c r="F9" s="154"/>
      <c r="G9" s="155">
        <v>1717231.62</v>
      </c>
      <c r="H9" s="155">
        <v>-470400</v>
      </c>
      <c r="I9" s="155"/>
      <c r="J9" s="155"/>
      <c r="K9" s="155"/>
      <c r="L9" s="155"/>
      <c r="M9" s="155">
        <v>1246831.62</v>
      </c>
      <c r="N9" s="155"/>
      <c r="O9" s="155">
        <v>160036.06</v>
      </c>
      <c r="P9" s="155"/>
      <c r="Q9" s="155">
        <v>160036.06</v>
      </c>
      <c r="R9" s="155">
        <v>17400</v>
      </c>
      <c r="S9" s="155"/>
      <c r="T9" s="155"/>
      <c r="U9" s="155"/>
      <c r="V9" s="155"/>
      <c r="W9" s="155">
        <v>177436.06</v>
      </c>
      <c r="X9" s="155"/>
    </row>
    <row r="10" spans="1:24" s="41" customFormat="1" ht="25.5">
      <c r="A10" s="150" t="s">
        <v>337</v>
      </c>
      <c r="B10" s="151">
        <v>710</v>
      </c>
      <c r="C10" s="151" t="s">
        <v>338</v>
      </c>
      <c r="D10" s="152" t="str">
        <f t="shared" si="0"/>
        <v>000 01 05 00 00 00 0000 500</v>
      </c>
      <c r="E10" s="153">
        <v>-7551100</v>
      </c>
      <c r="F10" s="154"/>
      <c r="G10" s="155">
        <v>-7551100</v>
      </c>
      <c r="H10" s="155">
        <v>-542000</v>
      </c>
      <c r="I10" s="155"/>
      <c r="J10" s="155"/>
      <c r="K10" s="155"/>
      <c r="L10" s="155"/>
      <c r="M10" s="155">
        <v>-8093100</v>
      </c>
      <c r="N10" s="155"/>
      <c r="O10" s="155">
        <v>-981727.74</v>
      </c>
      <c r="P10" s="155"/>
      <c r="Q10" s="155">
        <v>-981727.74</v>
      </c>
      <c r="R10" s="155">
        <v>-54200</v>
      </c>
      <c r="S10" s="155"/>
      <c r="T10" s="155"/>
      <c r="U10" s="155"/>
      <c r="V10" s="155"/>
      <c r="W10" s="155">
        <v>-1035927.74</v>
      </c>
      <c r="X10" s="155"/>
    </row>
    <row r="11" spans="1:24" s="41" customFormat="1" ht="25.5">
      <c r="A11" s="150" t="s">
        <v>339</v>
      </c>
      <c r="B11" s="151">
        <v>710</v>
      </c>
      <c r="C11" s="151" t="s">
        <v>340</v>
      </c>
      <c r="D11" s="152" t="str">
        <f t="shared" si="0"/>
        <v>000 01 05 02 00 00 0000 500</v>
      </c>
      <c r="E11" s="153">
        <v>-7551100</v>
      </c>
      <c r="F11" s="154"/>
      <c r="G11" s="155">
        <v>-7551100</v>
      </c>
      <c r="H11" s="155">
        <v>-542000</v>
      </c>
      <c r="I11" s="155"/>
      <c r="J11" s="155"/>
      <c r="K11" s="155"/>
      <c r="L11" s="155"/>
      <c r="M11" s="155">
        <v>-8093100</v>
      </c>
      <c r="N11" s="155"/>
      <c r="O11" s="155">
        <v>-981727.74</v>
      </c>
      <c r="P11" s="155"/>
      <c r="Q11" s="155">
        <v>-981727.74</v>
      </c>
      <c r="R11" s="155">
        <v>-54200</v>
      </c>
      <c r="S11" s="155"/>
      <c r="T11" s="155"/>
      <c r="U11" s="155"/>
      <c r="V11" s="155"/>
      <c r="W11" s="155">
        <v>-1035927.74</v>
      </c>
      <c r="X11" s="155"/>
    </row>
    <row r="12" spans="1:24" s="41" customFormat="1" ht="25.5">
      <c r="A12" s="150" t="s">
        <v>341</v>
      </c>
      <c r="B12" s="151">
        <v>710</v>
      </c>
      <c r="C12" s="151" t="s">
        <v>342</v>
      </c>
      <c r="D12" s="152" t="str">
        <f t="shared" si="0"/>
        <v>000 01 05 02 01 00 0000 510</v>
      </c>
      <c r="E12" s="153">
        <v>-7551100</v>
      </c>
      <c r="F12" s="154"/>
      <c r="G12" s="155">
        <v>-7551100</v>
      </c>
      <c r="H12" s="155">
        <v>-542000</v>
      </c>
      <c r="I12" s="155"/>
      <c r="J12" s="155"/>
      <c r="K12" s="155"/>
      <c r="L12" s="155"/>
      <c r="M12" s="155">
        <v>-8093100</v>
      </c>
      <c r="N12" s="155"/>
      <c r="O12" s="155">
        <v>-981727.74</v>
      </c>
      <c r="P12" s="155"/>
      <c r="Q12" s="155">
        <v>-981727.74</v>
      </c>
      <c r="R12" s="155">
        <v>-54200</v>
      </c>
      <c r="S12" s="155"/>
      <c r="T12" s="155"/>
      <c r="U12" s="155"/>
      <c r="V12" s="155"/>
      <c r="W12" s="155">
        <v>-1035927.74</v>
      </c>
      <c r="X12" s="155"/>
    </row>
    <row r="13" spans="1:24" s="41" customFormat="1" ht="38.25">
      <c r="A13" s="150" t="s">
        <v>343</v>
      </c>
      <c r="B13" s="151">
        <v>710</v>
      </c>
      <c r="C13" s="151" t="s">
        <v>344</v>
      </c>
      <c r="D13" s="152" t="str">
        <f t="shared" si="0"/>
        <v>000 01 05 02 01 10 0000 510</v>
      </c>
      <c r="E13" s="153">
        <v>-7551100</v>
      </c>
      <c r="F13" s="154"/>
      <c r="G13" s="155">
        <v>-7551100</v>
      </c>
      <c r="H13" s="155">
        <v>-542000</v>
      </c>
      <c r="I13" s="155"/>
      <c r="J13" s="155"/>
      <c r="K13" s="155"/>
      <c r="L13" s="155"/>
      <c r="M13" s="155">
        <v>-8093100</v>
      </c>
      <c r="N13" s="155"/>
      <c r="O13" s="155">
        <v>-981727.74</v>
      </c>
      <c r="P13" s="155"/>
      <c r="Q13" s="155">
        <v>-981727.74</v>
      </c>
      <c r="R13" s="155">
        <v>-54200</v>
      </c>
      <c r="S13" s="155"/>
      <c r="T13" s="155"/>
      <c r="U13" s="155"/>
      <c r="V13" s="155"/>
      <c r="W13" s="155">
        <v>-1035927.74</v>
      </c>
      <c r="X13" s="155"/>
    </row>
    <row r="14" spans="1:24" s="41" customFormat="1" ht="25.5">
      <c r="A14" s="150" t="s">
        <v>345</v>
      </c>
      <c r="B14" s="151">
        <v>720</v>
      </c>
      <c r="C14" s="151" t="s">
        <v>346</v>
      </c>
      <c r="D14" s="152" t="str">
        <f t="shared" si="0"/>
        <v>000 01 05 00 00 00 0000 600</v>
      </c>
      <c r="E14" s="153">
        <v>9268331.62</v>
      </c>
      <c r="F14" s="154"/>
      <c r="G14" s="155">
        <v>9268331.62</v>
      </c>
      <c r="H14" s="155">
        <v>71600</v>
      </c>
      <c r="I14" s="155"/>
      <c r="J14" s="155"/>
      <c r="K14" s="155"/>
      <c r="L14" s="155"/>
      <c r="M14" s="155">
        <v>9339931.62</v>
      </c>
      <c r="N14" s="155"/>
      <c r="O14" s="155">
        <v>1141763.8</v>
      </c>
      <c r="P14" s="155"/>
      <c r="Q14" s="155">
        <v>1141763.8</v>
      </c>
      <c r="R14" s="155">
        <v>71600</v>
      </c>
      <c r="S14" s="155"/>
      <c r="T14" s="155"/>
      <c r="U14" s="155"/>
      <c r="V14" s="155"/>
      <c r="W14" s="155">
        <v>1213363.8</v>
      </c>
      <c r="X14" s="155"/>
    </row>
    <row r="15" spans="1:24" s="41" customFormat="1" ht="25.5">
      <c r="A15" s="150" t="s">
        <v>347</v>
      </c>
      <c r="B15" s="151">
        <v>720</v>
      </c>
      <c r="C15" s="151" t="s">
        <v>348</v>
      </c>
      <c r="D15" s="152" t="str">
        <f t="shared" si="0"/>
        <v>000 01 05 02 00 00 0000 600</v>
      </c>
      <c r="E15" s="153">
        <v>9268331.62</v>
      </c>
      <c r="F15" s="154"/>
      <c r="G15" s="155">
        <v>9268331.62</v>
      </c>
      <c r="H15" s="155">
        <v>71600</v>
      </c>
      <c r="I15" s="155"/>
      <c r="J15" s="155"/>
      <c r="K15" s="155"/>
      <c r="L15" s="155"/>
      <c r="M15" s="155">
        <v>9339931.62</v>
      </c>
      <c r="N15" s="155"/>
      <c r="O15" s="155">
        <v>1141763.8</v>
      </c>
      <c r="P15" s="155"/>
      <c r="Q15" s="155">
        <v>1141763.8</v>
      </c>
      <c r="R15" s="155">
        <v>71600</v>
      </c>
      <c r="S15" s="155"/>
      <c r="T15" s="155"/>
      <c r="U15" s="155"/>
      <c r="V15" s="155"/>
      <c r="W15" s="155">
        <v>1213363.8</v>
      </c>
      <c r="X15" s="155"/>
    </row>
    <row r="16" spans="1:24" s="41" customFormat="1" ht="25.5">
      <c r="A16" s="150" t="s">
        <v>349</v>
      </c>
      <c r="B16" s="151">
        <v>720</v>
      </c>
      <c r="C16" s="151" t="s">
        <v>350</v>
      </c>
      <c r="D16" s="152" t="str">
        <f t="shared" si="0"/>
        <v>000 01 05 02 01 00 0000 610</v>
      </c>
      <c r="E16" s="153">
        <v>9268331.62</v>
      </c>
      <c r="F16" s="154"/>
      <c r="G16" s="155">
        <v>9268331.62</v>
      </c>
      <c r="H16" s="155">
        <v>71600</v>
      </c>
      <c r="I16" s="155"/>
      <c r="J16" s="155"/>
      <c r="K16" s="155"/>
      <c r="L16" s="155"/>
      <c r="M16" s="155">
        <v>9339931.62</v>
      </c>
      <c r="N16" s="155"/>
      <c r="O16" s="155">
        <v>1141763.8</v>
      </c>
      <c r="P16" s="155"/>
      <c r="Q16" s="155">
        <v>1141763.8</v>
      </c>
      <c r="R16" s="155">
        <v>71600</v>
      </c>
      <c r="S16" s="155"/>
      <c r="T16" s="155"/>
      <c r="U16" s="155"/>
      <c r="V16" s="155"/>
      <c r="W16" s="155">
        <v>1213363.8</v>
      </c>
      <c r="X16" s="155"/>
    </row>
    <row r="17" spans="1:24" s="41" customFormat="1" ht="38.25">
      <c r="A17" s="150" t="s">
        <v>351</v>
      </c>
      <c r="B17" s="151">
        <v>720</v>
      </c>
      <c r="C17" s="151" t="s">
        <v>352</v>
      </c>
      <c r="D17" s="152" t="str">
        <f t="shared" si="0"/>
        <v>000 01 05 02 01 10 0000 610</v>
      </c>
      <c r="E17" s="153">
        <v>9268331.62</v>
      </c>
      <c r="F17" s="154"/>
      <c r="G17" s="155">
        <v>9268331.62</v>
      </c>
      <c r="H17" s="155">
        <v>71600</v>
      </c>
      <c r="I17" s="155"/>
      <c r="J17" s="155"/>
      <c r="K17" s="155"/>
      <c r="L17" s="155"/>
      <c r="M17" s="155">
        <v>9339931.62</v>
      </c>
      <c r="N17" s="155"/>
      <c r="O17" s="155">
        <v>1141763.8</v>
      </c>
      <c r="P17" s="155"/>
      <c r="Q17" s="155">
        <v>1141763.8</v>
      </c>
      <c r="R17" s="155">
        <v>71600</v>
      </c>
      <c r="S17" s="155"/>
      <c r="T17" s="155"/>
      <c r="U17" s="155"/>
      <c r="V17" s="155"/>
      <c r="W17" s="155">
        <v>1213363.8</v>
      </c>
      <c r="X17" s="155"/>
    </row>
    <row r="18" spans="1:24" s="41" customFormat="1" ht="12.75">
      <c r="A18" s="60"/>
      <c r="B18" s="61"/>
      <c r="C18" s="105"/>
      <c r="D18" s="96"/>
      <c r="E18" s="66"/>
      <c r="F18" s="66"/>
      <c r="G18" s="66"/>
      <c r="H18" s="66"/>
      <c r="I18" s="66"/>
      <c r="J18" s="66"/>
      <c r="K18" s="66"/>
      <c r="L18" s="66"/>
      <c r="M18" s="66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</row>
    <row r="19" spans="1:20" s="41" customFormat="1" ht="12.75">
      <c r="A19" s="40"/>
      <c r="B19" s="35"/>
      <c r="C19" s="106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6" t="s">
        <v>358</v>
      </c>
      <c r="B20" s="131" t="s">
        <v>32</v>
      </c>
      <c r="C20" s="132"/>
      <c r="D20" s="132"/>
      <c r="E20" s="58" t="s">
        <v>357</v>
      </c>
      <c r="F20" s="5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31</v>
      </c>
      <c r="B21" s="3"/>
      <c r="C21" s="107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6" t="s">
        <v>355</v>
      </c>
      <c r="B22" s="131" t="s">
        <v>32</v>
      </c>
      <c r="C22" s="132"/>
      <c r="D22" s="132"/>
      <c r="E22" s="55" t="s">
        <v>354</v>
      </c>
      <c r="F22" s="5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31</v>
      </c>
      <c r="B23" s="3"/>
      <c r="C23" s="107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2" t="s">
        <v>43</v>
      </c>
    </row>
    <row r="3" spans="1:9" ht="12.75">
      <c r="A3" s="72"/>
      <c r="I3" s="94" t="s">
        <v>123</v>
      </c>
    </row>
    <row r="4" spans="1:9" ht="12.75" customHeight="1">
      <c r="A4" s="137" t="s">
        <v>91</v>
      </c>
      <c r="B4" s="138" t="s">
        <v>1</v>
      </c>
      <c r="C4" s="140" t="s">
        <v>44</v>
      </c>
      <c r="D4" s="141"/>
      <c r="E4" s="141"/>
      <c r="F4" s="141"/>
      <c r="G4" s="141"/>
      <c r="H4" s="142"/>
      <c r="I4" s="135" t="s">
        <v>45</v>
      </c>
    </row>
    <row r="5" spans="1:9" ht="102">
      <c r="A5" s="130"/>
      <c r="B5" s="139"/>
      <c r="C5" s="87" t="s">
        <v>37</v>
      </c>
      <c r="D5" s="88" t="s">
        <v>38</v>
      </c>
      <c r="E5" s="88" t="s">
        <v>39</v>
      </c>
      <c r="F5" s="88" t="s">
        <v>40</v>
      </c>
      <c r="G5" s="88" t="s">
        <v>41</v>
      </c>
      <c r="H5" s="87" t="s">
        <v>42</v>
      </c>
      <c r="I5" s="136"/>
    </row>
    <row r="6" spans="1:10" ht="13.5" thickBot="1">
      <c r="A6" s="109">
        <v>1</v>
      </c>
      <c r="B6" s="93">
        <v>2</v>
      </c>
      <c r="C6" s="62">
        <v>3</v>
      </c>
      <c r="D6" s="62">
        <v>4</v>
      </c>
      <c r="E6" s="74">
        <v>5</v>
      </c>
      <c r="F6" s="75" t="s">
        <v>9</v>
      </c>
      <c r="G6" s="75" t="s">
        <v>10</v>
      </c>
      <c r="H6" s="75" t="s">
        <v>11</v>
      </c>
      <c r="I6" s="65" t="s">
        <v>2</v>
      </c>
      <c r="J6" s="47"/>
    </row>
    <row r="7" spans="1:10" ht="15">
      <c r="A7" s="162" t="s">
        <v>46</v>
      </c>
      <c r="B7" s="76" t="s">
        <v>47</v>
      </c>
      <c r="C7" s="163"/>
      <c r="D7" s="163"/>
      <c r="E7" s="163"/>
      <c r="F7" s="163">
        <v>71600</v>
      </c>
      <c r="G7" s="163"/>
      <c r="H7" s="163"/>
      <c r="I7" s="164">
        <v>71600</v>
      </c>
      <c r="J7" s="95"/>
    </row>
    <row r="8" spans="1:10" ht="25.5">
      <c r="A8" s="165" t="s">
        <v>48</v>
      </c>
      <c r="B8" s="77" t="s">
        <v>49</v>
      </c>
      <c r="C8" s="166"/>
      <c r="D8" s="166"/>
      <c r="E8" s="166"/>
      <c r="F8" s="166"/>
      <c r="G8" s="166"/>
      <c r="H8" s="166"/>
      <c r="I8" s="167"/>
      <c r="J8" s="95"/>
    </row>
    <row r="9" spans="1:10" ht="25.5">
      <c r="A9" s="168" t="s">
        <v>50</v>
      </c>
      <c r="B9" s="78" t="s">
        <v>51</v>
      </c>
      <c r="C9" s="166"/>
      <c r="D9" s="166"/>
      <c r="E9" s="166"/>
      <c r="F9" s="166"/>
      <c r="G9" s="166"/>
      <c r="H9" s="166"/>
      <c r="I9" s="167"/>
      <c r="J9" s="95"/>
    </row>
    <row r="10" spans="1:10" ht="15">
      <c r="A10" s="169" t="s">
        <v>52</v>
      </c>
      <c r="B10" s="79" t="s">
        <v>53</v>
      </c>
      <c r="C10" s="166"/>
      <c r="D10" s="166"/>
      <c r="E10" s="170"/>
      <c r="F10" s="166"/>
      <c r="G10" s="166"/>
      <c r="H10" s="166"/>
      <c r="I10" s="167"/>
      <c r="J10" s="95"/>
    </row>
    <row r="11" spans="1:10" ht="15">
      <c r="A11" s="169" t="s">
        <v>54</v>
      </c>
      <c r="B11" s="79" t="s">
        <v>55</v>
      </c>
      <c r="C11" s="166"/>
      <c r="D11" s="166"/>
      <c r="E11" s="166"/>
      <c r="F11" s="170"/>
      <c r="G11" s="166"/>
      <c r="H11" s="166"/>
      <c r="I11" s="167"/>
      <c r="J11" s="95"/>
    </row>
    <row r="12" spans="1:10" ht="15">
      <c r="A12" s="169" t="s">
        <v>56</v>
      </c>
      <c r="B12" s="79" t="s">
        <v>57</v>
      </c>
      <c r="C12" s="166"/>
      <c r="D12" s="166"/>
      <c r="E12" s="166"/>
      <c r="F12" s="166"/>
      <c r="G12" s="166"/>
      <c r="H12" s="170"/>
      <c r="I12" s="171"/>
      <c r="J12" s="95"/>
    </row>
    <row r="13" spans="1:10" ht="15">
      <c r="A13" s="169" t="s">
        <v>58</v>
      </c>
      <c r="B13" s="79" t="s">
        <v>59</v>
      </c>
      <c r="C13" s="166"/>
      <c r="D13" s="166"/>
      <c r="E13" s="166"/>
      <c r="F13" s="166"/>
      <c r="G13" s="166"/>
      <c r="H13" s="166"/>
      <c r="I13" s="167"/>
      <c r="J13" s="95"/>
    </row>
    <row r="14" spans="1:10" ht="25.5">
      <c r="A14" s="169" t="s">
        <v>60</v>
      </c>
      <c r="B14" s="79" t="s">
        <v>61</v>
      </c>
      <c r="C14" s="166"/>
      <c r="D14" s="166"/>
      <c r="E14" s="166"/>
      <c r="F14" s="166"/>
      <c r="G14" s="166"/>
      <c r="H14" s="166"/>
      <c r="I14" s="167"/>
      <c r="J14" s="95"/>
    </row>
    <row r="15" spans="1:10" ht="25.5">
      <c r="A15" s="169" t="s">
        <v>62</v>
      </c>
      <c r="B15" s="79" t="s">
        <v>63</v>
      </c>
      <c r="C15" s="166"/>
      <c r="D15" s="166"/>
      <c r="E15" s="166"/>
      <c r="F15" s="166"/>
      <c r="G15" s="166"/>
      <c r="H15" s="166"/>
      <c r="I15" s="167"/>
      <c r="J15" s="95"/>
    </row>
    <row r="16" spans="1:10" ht="15">
      <c r="A16" s="169" t="s">
        <v>64</v>
      </c>
      <c r="B16" s="79" t="s">
        <v>65</v>
      </c>
      <c r="C16" s="166"/>
      <c r="D16" s="166"/>
      <c r="E16" s="166"/>
      <c r="F16" s="166"/>
      <c r="G16" s="166"/>
      <c r="H16" s="166"/>
      <c r="I16" s="167"/>
      <c r="J16" s="95"/>
    </row>
    <row r="17" spans="1:10" ht="38.25">
      <c r="A17" s="172" t="s">
        <v>66</v>
      </c>
      <c r="B17" s="79" t="s">
        <v>67</v>
      </c>
      <c r="C17" s="166"/>
      <c r="D17" s="166"/>
      <c r="E17" s="166"/>
      <c r="F17" s="166"/>
      <c r="G17" s="166"/>
      <c r="H17" s="166"/>
      <c r="I17" s="167"/>
      <c r="J17" s="95"/>
    </row>
    <row r="18" spans="1:10" ht="25.5">
      <c r="A18" s="173" t="s">
        <v>38</v>
      </c>
      <c r="B18" s="80" t="s">
        <v>68</v>
      </c>
      <c r="C18" s="166"/>
      <c r="D18" s="166"/>
      <c r="E18" s="166"/>
      <c r="F18" s="166"/>
      <c r="G18" s="166"/>
      <c r="H18" s="166"/>
      <c r="I18" s="167"/>
      <c r="J18" s="95"/>
    </row>
    <row r="19" spans="1:10" ht="25.5">
      <c r="A19" s="168" t="s">
        <v>50</v>
      </c>
      <c r="B19" s="81" t="s">
        <v>69</v>
      </c>
      <c r="C19" s="166"/>
      <c r="D19" s="166"/>
      <c r="E19" s="166"/>
      <c r="F19" s="166"/>
      <c r="G19" s="166"/>
      <c r="H19" s="166"/>
      <c r="I19" s="167"/>
      <c r="J19" s="95"/>
    </row>
    <row r="20" spans="1:10" ht="15">
      <c r="A20" s="169" t="s">
        <v>52</v>
      </c>
      <c r="B20" s="79" t="s">
        <v>70</v>
      </c>
      <c r="C20" s="166"/>
      <c r="D20" s="166"/>
      <c r="E20" s="166"/>
      <c r="F20" s="166"/>
      <c r="G20" s="166"/>
      <c r="H20" s="166"/>
      <c r="I20" s="167"/>
      <c r="J20" s="95"/>
    </row>
    <row r="21" spans="1:10" ht="15">
      <c r="A21" s="169" t="s">
        <v>54</v>
      </c>
      <c r="B21" s="79" t="s">
        <v>71</v>
      </c>
      <c r="C21" s="166"/>
      <c r="D21" s="166"/>
      <c r="E21" s="166"/>
      <c r="F21" s="166"/>
      <c r="G21" s="166"/>
      <c r="H21" s="166"/>
      <c r="I21" s="167"/>
      <c r="J21" s="95"/>
    </row>
    <row r="22" spans="1:10" ht="15">
      <c r="A22" s="169" t="s">
        <v>56</v>
      </c>
      <c r="B22" s="79" t="s">
        <v>72</v>
      </c>
      <c r="C22" s="166"/>
      <c r="D22" s="166"/>
      <c r="E22" s="166"/>
      <c r="F22" s="166"/>
      <c r="G22" s="166"/>
      <c r="H22" s="166"/>
      <c r="I22" s="167"/>
      <c r="J22" s="95"/>
    </row>
    <row r="23" spans="1:10" ht="15">
      <c r="A23" s="169" t="s">
        <v>58</v>
      </c>
      <c r="B23" s="79" t="s">
        <v>73</v>
      </c>
      <c r="C23" s="166"/>
      <c r="D23" s="166"/>
      <c r="E23" s="166"/>
      <c r="F23" s="166"/>
      <c r="G23" s="166"/>
      <c r="H23" s="166"/>
      <c r="I23" s="167"/>
      <c r="J23" s="95"/>
    </row>
    <row r="24" spans="1:10" ht="25.5">
      <c r="A24" s="169" t="s">
        <v>60</v>
      </c>
      <c r="B24" s="79" t="s">
        <v>74</v>
      </c>
      <c r="C24" s="166"/>
      <c r="D24" s="166"/>
      <c r="E24" s="166"/>
      <c r="F24" s="166"/>
      <c r="G24" s="166"/>
      <c r="H24" s="166"/>
      <c r="I24" s="167"/>
      <c r="J24" s="95"/>
    </row>
    <row r="25" spans="1:10" ht="25.5">
      <c r="A25" s="169" t="s">
        <v>62</v>
      </c>
      <c r="B25" s="79" t="s">
        <v>75</v>
      </c>
      <c r="C25" s="166"/>
      <c r="D25" s="166"/>
      <c r="E25" s="166"/>
      <c r="F25" s="166"/>
      <c r="G25" s="166"/>
      <c r="H25" s="166"/>
      <c r="I25" s="167"/>
      <c r="J25" s="95"/>
    </row>
    <row r="26" spans="1:10" ht="15">
      <c r="A26" s="169" t="s">
        <v>64</v>
      </c>
      <c r="B26" s="79" t="s">
        <v>76</v>
      </c>
      <c r="C26" s="166"/>
      <c r="D26" s="166"/>
      <c r="E26" s="166"/>
      <c r="F26" s="166"/>
      <c r="G26" s="166"/>
      <c r="H26" s="166"/>
      <c r="I26" s="167"/>
      <c r="J26" s="95"/>
    </row>
    <row r="27" spans="1:10" ht="38.25">
      <c r="A27" s="172" t="s">
        <v>66</v>
      </c>
      <c r="B27" s="79" t="s">
        <v>77</v>
      </c>
      <c r="C27" s="166"/>
      <c r="D27" s="166"/>
      <c r="E27" s="166"/>
      <c r="F27" s="166"/>
      <c r="G27" s="166"/>
      <c r="H27" s="166"/>
      <c r="I27" s="167"/>
      <c r="J27" s="95"/>
    </row>
    <row r="28" spans="1:10" ht="15">
      <c r="A28" s="173" t="s">
        <v>39</v>
      </c>
      <c r="B28" s="77" t="s">
        <v>78</v>
      </c>
      <c r="C28" s="166"/>
      <c r="D28" s="166"/>
      <c r="E28" s="166"/>
      <c r="F28" s="166"/>
      <c r="G28" s="166"/>
      <c r="H28" s="166"/>
      <c r="I28" s="167"/>
      <c r="J28" s="95"/>
    </row>
    <row r="29" spans="1:10" ht="15">
      <c r="A29" s="174" t="s">
        <v>79</v>
      </c>
      <c r="B29" s="82"/>
      <c r="C29" s="166"/>
      <c r="D29" s="166"/>
      <c r="E29" s="166"/>
      <c r="F29" s="166"/>
      <c r="G29" s="166"/>
      <c r="H29" s="166"/>
      <c r="I29" s="167"/>
      <c r="J29" s="95"/>
    </row>
    <row r="30" spans="1:10" ht="15">
      <c r="A30" s="168" t="s">
        <v>80</v>
      </c>
      <c r="B30" s="81" t="s">
        <v>81</v>
      </c>
      <c r="C30" s="166"/>
      <c r="D30" s="166"/>
      <c r="E30" s="166"/>
      <c r="F30" s="166"/>
      <c r="G30" s="166"/>
      <c r="H30" s="166"/>
      <c r="I30" s="167"/>
      <c r="J30" s="95"/>
    </row>
    <row r="31" spans="1:10" ht="15">
      <c r="A31" s="169" t="s">
        <v>52</v>
      </c>
      <c r="B31" s="79" t="s">
        <v>82</v>
      </c>
      <c r="C31" s="166"/>
      <c r="D31" s="166"/>
      <c r="E31" s="166"/>
      <c r="F31" s="166"/>
      <c r="G31" s="166"/>
      <c r="H31" s="166"/>
      <c r="I31" s="167"/>
      <c r="J31" s="95"/>
    </row>
    <row r="32" spans="1:10" ht="15">
      <c r="A32" s="169" t="s">
        <v>54</v>
      </c>
      <c r="B32" s="79" t="s">
        <v>83</v>
      </c>
      <c r="C32" s="166"/>
      <c r="D32" s="166"/>
      <c r="E32" s="166"/>
      <c r="F32" s="166"/>
      <c r="G32" s="166"/>
      <c r="H32" s="166"/>
      <c r="I32" s="167"/>
      <c r="J32" s="95"/>
    </row>
    <row r="33" spans="1:10" ht="15">
      <c r="A33" s="169" t="s">
        <v>56</v>
      </c>
      <c r="B33" s="79" t="s">
        <v>84</v>
      </c>
      <c r="C33" s="166"/>
      <c r="D33" s="166"/>
      <c r="E33" s="166"/>
      <c r="F33" s="166"/>
      <c r="G33" s="166"/>
      <c r="H33" s="166"/>
      <c r="I33" s="167"/>
      <c r="J33" s="95"/>
    </row>
    <row r="34" spans="1:10" ht="15">
      <c r="A34" s="169" t="s">
        <v>58</v>
      </c>
      <c r="B34" s="79" t="s">
        <v>85</v>
      </c>
      <c r="C34" s="166"/>
      <c r="D34" s="166"/>
      <c r="E34" s="166"/>
      <c r="F34" s="166"/>
      <c r="G34" s="166"/>
      <c r="H34" s="166"/>
      <c r="I34" s="167"/>
      <c r="J34" s="95"/>
    </row>
    <row r="35" spans="1:10" ht="25.5">
      <c r="A35" s="169" t="s">
        <v>60</v>
      </c>
      <c r="B35" s="79" t="s">
        <v>86</v>
      </c>
      <c r="C35" s="166"/>
      <c r="D35" s="166"/>
      <c r="E35" s="166"/>
      <c r="F35" s="166"/>
      <c r="G35" s="166"/>
      <c r="H35" s="166"/>
      <c r="I35" s="167"/>
      <c r="J35" s="95"/>
    </row>
    <row r="36" spans="1:10" ht="25.5">
      <c r="A36" s="169" t="s">
        <v>62</v>
      </c>
      <c r="B36" s="79" t="s">
        <v>87</v>
      </c>
      <c r="C36" s="166"/>
      <c r="D36" s="166"/>
      <c r="E36" s="166"/>
      <c r="F36" s="166"/>
      <c r="G36" s="166"/>
      <c r="H36" s="166"/>
      <c r="I36" s="167"/>
      <c r="J36" s="95"/>
    </row>
    <row r="37" spans="1:10" ht="15">
      <c r="A37" s="169" t="s">
        <v>64</v>
      </c>
      <c r="B37" s="79" t="s">
        <v>88</v>
      </c>
      <c r="C37" s="166"/>
      <c r="D37" s="166"/>
      <c r="E37" s="166"/>
      <c r="F37" s="166"/>
      <c r="G37" s="166"/>
      <c r="H37" s="166"/>
      <c r="I37" s="167"/>
      <c r="J37" s="95"/>
    </row>
    <row r="38" spans="1:10" ht="39" thickBot="1">
      <c r="A38" s="172" t="s">
        <v>66</v>
      </c>
      <c r="B38" s="83" t="s">
        <v>89</v>
      </c>
      <c r="C38" s="175"/>
      <c r="D38" s="175"/>
      <c r="E38" s="175"/>
      <c r="F38" s="175"/>
      <c r="G38" s="175"/>
      <c r="H38" s="175"/>
      <c r="I38" s="176"/>
      <c r="J38" s="95"/>
    </row>
    <row r="39" spans="1:9" ht="12.75">
      <c r="A39" s="177"/>
      <c r="B39" s="84"/>
      <c r="C39" s="85"/>
      <c r="D39" s="85"/>
      <c r="E39" s="85"/>
      <c r="F39" s="85"/>
      <c r="G39" s="85"/>
      <c r="H39" s="85"/>
      <c r="I39" s="86" t="s">
        <v>90</v>
      </c>
    </row>
    <row r="40" spans="1:9" ht="12.75">
      <c r="A40" s="138" t="s">
        <v>91</v>
      </c>
      <c r="B40" s="138" t="s">
        <v>1</v>
      </c>
      <c r="C40" s="140" t="s">
        <v>44</v>
      </c>
      <c r="D40" s="141"/>
      <c r="E40" s="141"/>
      <c r="F40" s="141"/>
      <c r="G40" s="141"/>
      <c r="H40" s="142"/>
      <c r="I40" s="135" t="s">
        <v>45</v>
      </c>
    </row>
    <row r="41" spans="1:9" ht="102">
      <c r="A41" s="139"/>
      <c r="B41" s="139"/>
      <c r="C41" s="87" t="s">
        <v>37</v>
      </c>
      <c r="D41" s="88" t="s">
        <v>38</v>
      </c>
      <c r="E41" s="88" t="s">
        <v>39</v>
      </c>
      <c r="F41" s="88" t="s">
        <v>40</v>
      </c>
      <c r="G41" s="88" t="s">
        <v>41</v>
      </c>
      <c r="H41" s="87" t="s">
        <v>42</v>
      </c>
      <c r="I41" s="136"/>
    </row>
    <row r="42" spans="1:9" ht="13.5" thickBot="1">
      <c r="A42" s="89">
        <v>1</v>
      </c>
      <c r="B42" s="89">
        <v>2</v>
      </c>
      <c r="C42" s="89" t="s">
        <v>92</v>
      </c>
      <c r="D42" s="89">
        <v>4</v>
      </c>
      <c r="E42" s="89">
        <v>5</v>
      </c>
      <c r="F42" s="89">
        <v>6</v>
      </c>
      <c r="G42" s="89">
        <v>7</v>
      </c>
      <c r="H42" s="89" t="s">
        <v>11</v>
      </c>
      <c r="I42" s="90">
        <v>9</v>
      </c>
    </row>
    <row r="43" spans="1:10" ht="15">
      <c r="A43" s="173" t="s">
        <v>40</v>
      </c>
      <c r="B43" s="91" t="s">
        <v>93</v>
      </c>
      <c r="C43" s="163"/>
      <c r="D43" s="163"/>
      <c r="E43" s="163"/>
      <c r="F43" s="163"/>
      <c r="G43" s="163"/>
      <c r="H43" s="163"/>
      <c r="I43" s="164"/>
      <c r="J43" s="95"/>
    </row>
    <row r="44" spans="1:10" ht="25.5">
      <c r="A44" s="168" t="s">
        <v>50</v>
      </c>
      <c r="B44" s="78" t="s">
        <v>94</v>
      </c>
      <c r="C44" s="166"/>
      <c r="D44" s="166"/>
      <c r="E44" s="166"/>
      <c r="F44" s="166"/>
      <c r="G44" s="166"/>
      <c r="H44" s="166"/>
      <c r="I44" s="167"/>
      <c r="J44" s="95"/>
    </row>
    <row r="45" spans="1:10" ht="15">
      <c r="A45" s="169" t="s">
        <v>52</v>
      </c>
      <c r="B45" s="79" t="s">
        <v>95</v>
      </c>
      <c r="C45" s="166"/>
      <c r="D45" s="166"/>
      <c r="E45" s="166"/>
      <c r="F45" s="166"/>
      <c r="G45" s="166"/>
      <c r="H45" s="166"/>
      <c r="I45" s="167"/>
      <c r="J45" s="95"/>
    </row>
    <row r="46" spans="1:10" ht="15">
      <c r="A46" s="169" t="s">
        <v>54</v>
      </c>
      <c r="B46" s="79" t="s">
        <v>96</v>
      </c>
      <c r="C46" s="166"/>
      <c r="D46" s="166"/>
      <c r="E46" s="166"/>
      <c r="F46" s="166"/>
      <c r="G46" s="166"/>
      <c r="H46" s="166"/>
      <c r="I46" s="167"/>
      <c r="J46" s="95"/>
    </row>
    <row r="47" spans="1:10" ht="15">
      <c r="A47" s="169" t="s">
        <v>56</v>
      </c>
      <c r="B47" s="79" t="s">
        <v>97</v>
      </c>
      <c r="C47" s="166"/>
      <c r="D47" s="166"/>
      <c r="E47" s="166"/>
      <c r="F47" s="166"/>
      <c r="G47" s="166"/>
      <c r="H47" s="166"/>
      <c r="I47" s="167"/>
      <c r="J47" s="95"/>
    </row>
    <row r="48" spans="1:10" ht="15">
      <c r="A48" s="169" t="s">
        <v>58</v>
      </c>
      <c r="B48" s="79" t="s">
        <v>98</v>
      </c>
      <c r="C48" s="166"/>
      <c r="D48" s="166"/>
      <c r="E48" s="166"/>
      <c r="F48" s="166"/>
      <c r="G48" s="166"/>
      <c r="H48" s="166"/>
      <c r="I48" s="167"/>
      <c r="J48" s="95"/>
    </row>
    <row r="49" spans="1:10" ht="25.5">
      <c r="A49" s="169" t="s">
        <v>60</v>
      </c>
      <c r="B49" s="79" t="s">
        <v>99</v>
      </c>
      <c r="C49" s="166"/>
      <c r="D49" s="166"/>
      <c r="E49" s="166"/>
      <c r="F49" s="166"/>
      <c r="G49" s="166"/>
      <c r="H49" s="166"/>
      <c r="I49" s="167"/>
      <c r="J49" s="95"/>
    </row>
    <row r="50" spans="1:10" ht="25.5">
      <c r="A50" s="169" t="s">
        <v>62</v>
      </c>
      <c r="B50" s="79" t="s">
        <v>100</v>
      </c>
      <c r="C50" s="166"/>
      <c r="D50" s="166"/>
      <c r="E50" s="166"/>
      <c r="F50" s="166"/>
      <c r="G50" s="166"/>
      <c r="H50" s="166"/>
      <c r="I50" s="167"/>
      <c r="J50" s="95"/>
    </row>
    <row r="51" spans="1:10" ht="15">
      <c r="A51" s="169" t="s">
        <v>64</v>
      </c>
      <c r="B51" s="79" t="s">
        <v>101</v>
      </c>
      <c r="C51" s="166"/>
      <c r="D51" s="166"/>
      <c r="E51" s="166"/>
      <c r="F51" s="166"/>
      <c r="G51" s="166"/>
      <c r="H51" s="166"/>
      <c r="I51" s="167"/>
      <c r="J51" s="95"/>
    </row>
    <row r="52" spans="1:10" ht="38.25">
      <c r="A52" s="172" t="s">
        <v>66</v>
      </c>
      <c r="B52" s="79" t="s">
        <v>102</v>
      </c>
      <c r="C52" s="166"/>
      <c r="D52" s="166"/>
      <c r="E52" s="166"/>
      <c r="F52" s="166"/>
      <c r="G52" s="166"/>
      <c r="H52" s="166"/>
      <c r="I52" s="167"/>
      <c r="J52" s="95"/>
    </row>
    <row r="53" spans="1:10" ht="15">
      <c r="A53" s="173" t="s">
        <v>41</v>
      </c>
      <c r="B53" s="92" t="s">
        <v>103</v>
      </c>
      <c r="C53" s="166"/>
      <c r="D53" s="166"/>
      <c r="E53" s="166"/>
      <c r="F53" s="166">
        <v>71600</v>
      </c>
      <c r="G53" s="166"/>
      <c r="H53" s="166"/>
      <c r="I53" s="167">
        <v>71600</v>
      </c>
      <c r="J53" s="95"/>
    </row>
    <row r="54" spans="1:10" ht="15">
      <c r="A54" s="174" t="s">
        <v>79</v>
      </c>
      <c r="B54" s="82"/>
      <c r="C54" s="166"/>
      <c r="D54" s="166"/>
      <c r="E54" s="166"/>
      <c r="F54" s="166"/>
      <c r="G54" s="166"/>
      <c r="H54" s="166"/>
      <c r="I54" s="167"/>
      <c r="J54" s="95"/>
    </row>
    <row r="55" spans="1:10" ht="15">
      <c r="A55" s="168" t="s">
        <v>80</v>
      </c>
      <c r="B55" s="81" t="s">
        <v>104</v>
      </c>
      <c r="C55" s="166"/>
      <c r="D55" s="166"/>
      <c r="E55" s="166"/>
      <c r="F55" s="166"/>
      <c r="G55" s="166"/>
      <c r="H55" s="166"/>
      <c r="I55" s="167"/>
      <c r="J55" s="95"/>
    </row>
    <row r="56" spans="1:10" ht="15">
      <c r="A56" s="169" t="s">
        <v>52</v>
      </c>
      <c r="B56" s="79" t="s">
        <v>105</v>
      </c>
      <c r="C56" s="166"/>
      <c r="D56" s="166"/>
      <c r="E56" s="166"/>
      <c r="F56" s="166"/>
      <c r="G56" s="166"/>
      <c r="H56" s="166"/>
      <c r="I56" s="167"/>
      <c r="J56" s="95"/>
    </row>
    <row r="57" spans="1:10" ht="15">
      <c r="A57" s="169" t="s">
        <v>54</v>
      </c>
      <c r="B57" s="79" t="s">
        <v>106</v>
      </c>
      <c r="C57" s="166"/>
      <c r="D57" s="166"/>
      <c r="E57" s="166"/>
      <c r="F57" s="166"/>
      <c r="G57" s="166"/>
      <c r="H57" s="166"/>
      <c r="I57" s="167"/>
      <c r="J57" s="95"/>
    </row>
    <row r="58" spans="1:10" ht="15">
      <c r="A58" s="169" t="s">
        <v>56</v>
      </c>
      <c r="B58" s="79" t="s">
        <v>107</v>
      </c>
      <c r="C58" s="166"/>
      <c r="D58" s="166"/>
      <c r="E58" s="166"/>
      <c r="F58" s="166">
        <v>71600</v>
      </c>
      <c r="G58" s="166"/>
      <c r="H58" s="166"/>
      <c r="I58" s="167">
        <v>71600</v>
      </c>
      <c r="J58" s="95"/>
    </row>
    <row r="59" spans="1:10" ht="15">
      <c r="A59" s="169" t="s">
        <v>58</v>
      </c>
      <c r="B59" s="79" t="s">
        <v>108</v>
      </c>
      <c r="C59" s="166"/>
      <c r="D59" s="166"/>
      <c r="E59" s="166"/>
      <c r="F59" s="166"/>
      <c r="G59" s="166"/>
      <c r="H59" s="166"/>
      <c r="I59" s="167"/>
      <c r="J59" s="95"/>
    </row>
    <row r="60" spans="1:10" ht="25.5">
      <c r="A60" s="169" t="s">
        <v>60</v>
      </c>
      <c r="B60" s="79" t="s">
        <v>109</v>
      </c>
      <c r="C60" s="166"/>
      <c r="D60" s="166"/>
      <c r="E60" s="166"/>
      <c r="F60" s="166"/>
      <c r="G60" s="166"/>
      <c r="H60" s="166"/>
      <c r="I60" s="167"/>
      <c r="J60" s="95"/>
    </row>
    <row r="61" spans="1:10" ht="25.5">
      <c r="A61" s="169" t="s">
        <v>62</v>
      </c>
      <c r="B61" s="79" t="s">
        <v>110</v>
      </c>
      <c r="C61" s="166"/>
      <c r="D61" s="166"/>
      <c r="E61" s="166"/>
      <c r="F61" s="166"/>
      <c r="G61" s="166"/>
      <c r="H61" s="166"/>
      <c r="I61" s="167"/>
      <c r="J61" s="95"/>
    </row>
    <row r="62" spans="1:10" ht="15">
      <c r="A62" s="169" t="s">
        <v>64</v>
      </c>
      <c r="B62" s="79" t="s">
        <v>111</v>
      </c>
      <c r="C62" s="166"/>
      <c r="D62" s="166"/>
      <c r="E62" s="166"/>
      <c r="F62" s="166"/>
      <c r="G62" s="166"/>
      <c r="H62" s="166"/>
      <c r="I62" s="167"/>
      <c r="J62" s="95"/>
    </row>
    <row r="63" spans="1:10" ht="38.25">
      <c r="A63" s="172" t="s">
        <v>66</v>
      </c>
      <c r="B63" s="79" t="s">
        <v>112</v>
      </c>
      <c r="C63" s="166"/>
      <c r="D63" s="166"/>
      <c r="E63" s="166"/>
      <c r="F63" s="166"/>
      <c r="G63" s="166"/>
      <c r="H63" s="166"/>
      <c r="I63" s="167"/>
      <c r="J63" s="95"/>
    </row>
    <row r="64" spans="1:10" ht="25.5">
      <c r="A64" s="178" t="s">
        <v>42</v>
      </c>
      <c r="B64" s="92" t="s">
        <v>113</v>
      </c>
      <c r="C64" s="166"/>
      <c r="D64" s="166"/>
      <c r="E64" s="166"/>
      <c r="F64" s="166"/>
      <c r="G64" s="166"/>
      <c r="H64" s="166"/>
      <c r="I64" s="167"/>
      <c r="J64" s="95"/>
    </row>
    <row r="65" spans="1:10" ht="25.5">
      <c r="A65" s="168" t="s">
        <v>50</v>
      </c>
      <c r="B65" s="81" t="s">
        <v>114</v>
      </c>
      <c r="C65" s="166"/>
      <c r="D65" s="166"/>
      <c r="E65" s="166"/>
      <c r="F65" s="166"/>
      <c r="G65" s="166"/>
      <c r="H65" s="166"/>
      <c r="I65" s="167"/>
      <c r="J65" s="95"/>
    </row>
    <row r="66" spans="1:10" ht="15">
      <c r="A66" s="169" t="s">
        <v>52</v>
      </c>
      <c r="B66" s="79" t="s">
        <v>115</v>
      </c>
      <c r="C66" s="166"/>
      <c r="D66" s="166"/>
      <c r="E66" s="166"/>
      <c r="F66" s="166"/>
      <c r="G66" s="166"/>
      <c r="H66" s="166"/>
      <c r="I66" s="167"/>
      <c r="J66" s="95"/>
    </row>
    <row r="67" spans="1:10" ht="15">
      <c r="A67" s="169" t="s">
        <v>54</v>
      </c>
      <c r="B67" s="79" t="s">
        <v>116</v>
      </c>
      <c r="C67" s="166"/>
      <c r="D67" s="166"/>
      <c r="E67" s="166"/>
      <c r="F67" s="166"/>
      <c r="G67" s="166"/>
      <c r="H67" s="166"/>
      <c r="I67" s="167"/>
      <c r="J67" s="95"/>
    </row>
    <row r="68" spans="1:10" ht="15">
      <c r="A68" s="169" t="s">
        <v>56</v>
      </c>
      <c r="B68" s="79" t="s">
        <v>117</v>
      </c>
      <c r="C68" s="166"/>
      <c r="D68" s="166"/>
      <c r="E68" s="166"/>
      <c r="F68" s="166"/>
      <c r="G68" s="166"/>
      <c r="H68" s="166"/>
      <c r="I68" s="167"/>
      <c r="J68" s="95"/>
    </row>
    <row r="69" spans="1:10" ht="15">
      <c r="A69" s="169" t="s">
        <v>58</v>
      </c>
      <c r="B69" s="79" t="s">
        <v>118</v>
      </c>
      <c r="C69" s="166"/>
      <c r="D69" s="166"/>
      <c r="E69" s="166"/>
      <c r="F69" s="166"/>
      <c r="G69" s="166"/>
      <c r="H69" s="166"/>
      <c r="I69" s="167"/>
      <c r="J69" s="95"/>
    </row>
    <row r="70" spans="1:10" ht="25.5">
      <c r="A70" s="169" t="s">
        <v>60</v>
      </c>
      <c r="B70" s="79" t="s">
        <v>119</v>
      </c>
      <c r="C70" s="166"/>
      <c r="D70" s="166"/>
      <c r="E70" s="166"/>
      <c r="F70" s="166"/>
      <c r="G70" s="166"/>
      <c r="H70" s="166"/>
      <c r="I70" s="167"/>
      <c r="J70" s="95"/>
    </row>
    <row r="71" spans="1:10" ht="25.5">
      <c r="A71" s="169" t="s">
        <v>62</v>
      </c>
      <c r="B71" s="79" t="s">
        <v>120</v>
      </c>
      <c r="C71" s="166"/>
      <c r="D71" s="166"/>
      <c r="E71" s="166"/>
      <c r="F71" s="166"/>
      <c r="G71" s="166"/>
      <c r="H71" s="166"/>
      <c r="I71" s="167"/>
      <c r="J71" s="95"/>
    </row>
    <row r="72" spans="1:10" ht="15">
      <c r="A72" s="169" t="s">
        <v>64</v>
      </c>
      <c r="B72" s="79" t="s">
        <v>121</v>
      </c>
      <c r="C72" s="166"/>
      <c r="D72" s="166"/>
      <c r="E72" s="166"/>
      <c r="F72" s="166"/>
      <c r="G72" s="166"/>
      <c r="H72" s="166"/>
      <c r="I72" s="167"/>
      <c r="J72" s="95"/>
    </row>
    <row r="73" spans="1:10" ht="39" thickBot="1">
      <c r="A73" s="172" t="s">
        <v>66</v>
      </c>
      <c r="B73" s="83" t="s">
        <v>122</v>
      </c>
      <c r="C73" s="175"/>
      <c r="D73" s="175"/>
      <c r="E73" s="175"/>
      <c r="F73" s="175"/>
      <c r="G73" s="175"/>
      <c r="H73" s="175"/>
      <c r="I73" s="176"/>
      <c r="J73" s="9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Алена</cp:lastModifiedBy>
  <cp:lastPrinted>2015-04-09T07:28:32Z</cp:lastPrinted>
  <dcterms:created xsi:type="dcterms:W3CDTF">1999-06-18T11:49:53Z</dcterms:created>
  <dcterms:modified xsi:type="dcterms:W3CDTF">2015-04-09T07:29:10Z</dcterms:modified>
  <cp:category/>
  <cp:version/>
  <cp:contentType/>
  <cp:contentStatus/>
</cp:coreProperties>
</file>